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80" windowWidth="19320" windowHeight="10980" tabRatio="507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<sst xmlns="http://schemas.openxmlformats.org/spreadsheetml/2006/main" count="50" uniqueCount="45">
  <si>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Název</t>
  </si>
  <si>
    <t>Minimální požadované parametry zadavatelem</t>
  </si>
  <si>
    <t xml:space="preserve">množství 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</si>
  <si>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</si>
  <si>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</si>
  <si>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</si>
  <si>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</si>
  <si>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</si>
  <si>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</si>
  <si>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</si>
  <si>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Instalace</t>
  </si>
  <si>
    <t>Nabízené parametry uchazečem</t>
  </si>
  <si>
    <t>Software pro tvorbu digitálních učebních materiálů</t>
  </si>
  <si>
    <t>Ozvučení učebny</t>
  </si>
  <si>
    <t>Aktivní stereo reproduktory (2 ks) pro ozvučení učebny včetně montážních prvků pro montáž přímo na zeď učebny. Výkon min. 2 x 20W RMS. Včetně potřebné kabeláže v délce min. 10 m vedené v instalačních lištách. Požadovaná záruka: min. 24 měsíců.</t>
  </si>
  <si>
    <t>V……………… dne…………….</t>
  </si>
  <si>
    <t>Podpis, razítko</t>
  </si>
  <si>
    <t>Interaktivní tabule pro přední projekci. Snímací technologie musí umožňovat ovládání tabule prostým dotykem ruky na plochu bez nutnosti použití dalších technických prostředků (per) a psaní popisovači. Velikost aktivní plochy min. 156 x 117 cm s poměrem stran 4:3. Propojení s PC kabelem USB 2.0. Záruka – požadovaná: min. 60 měsíců. Včetně propojovací kabeláže  v délce min. 10 m.</t>
  </si>
  <si>
    <t>Interaktivní tabule</t>
  </si>
  <si>
    <t xml:space="preserve">Datový projektor s optikou, která umožňuje velmi krátkou projekci s projekčním poměrem 0,62 : 1 a kratší.  Minimální technické parametry: světelný výkon 3000 ANSI lumen, nativní rozlišení XGA – 1024 x 768, konektivita min.: VGA, HDMI, LAN, USB 2.0., ovládací menu v Českém jazyce. Součástí projektoru musí být dodávka držáku, který umožní projektor instalovat na zeď učebny. Záruka - požadovaná: min. 36 měsíců na projektor, na lampu 36 měsíců nebo 2000 provozních hodin (co nastane dříve). Včetně propojovací kabeláže v délce min. 10 m. </t>
  </si>
  <si>
    <t>X</t>
  </si>
  <si>
    <t>Datový projektor I.</t>
  </si>
  <si>
    <t>Datový projektor II.</t>
  </si>
  <si>
    <t xml:space="preserve">Software pro přípravu interaktivních materiálů, musí umožňovat otevřít soubor, spustit všechny aktivity. animace a widgety, uložit soubor ve formátu s příponou .notebook.  Zdůvodnění: zadavatel již dlouhodobě používá požadovaný SW. Pro zadavatele by bylo obtížné a nákladné znovu zaměstnance proškolovat z práce na novém SW, případná nekompatibilita software by činila mimořádné potíže při přípravě a využití stávajících výukových materiálů. Software musí být kompatibilní s operačními systémy Windows, Mac OS, Linix, prostředí lokalizováno do ČJ.  Upgrade softwaru – zadavatel požaduje min. po dobu následujících 12 měsíců bezplatný upgrade.
</t>
  </si>
  <si>
    <t xml:space="preserve">Minimální technické parametry: světelný výkon 3400 ANSI lumen, nativní rozlišení WXGA – 1280 x 800, konektivita min.: VGA, HDMI, ovládací menu v Českém jazyce. Záruka - požadovaná: min. 24 měsíců na projektor, na lampu 24 měsíců nebo 1000 provozních hodin (co nastane dříve). </t>
  </si>
  <si>
    <t>Myš</t>
  </si>
  <si>
    <t>Myš - rozhraní USB, počet tlačítek - 3, rozlišení (dpi) - laserová technologie 1600/800 dpi,</t>
  </si>
  <si>
    <t>PC sestava</t>
  </si>
  <si>
    <t>Provedení PC Minitower; Typ procesoru: minimálně 3300 bodů v PassMark CPU Mark (CPU Benchmarks); Kapacita operační paměti (v GB) - min 4 GB DDR 3, Kapacita pevného disku (v GB) - min. 500; Rychlost otáček (v RPM) min.7200; Grafická karta a paměť grafické karty (v GB) - integrovaná; Integrovaná zvuková karta Ano; Integrovaná LAN karta 10/100/1000 MBit/s; Druh optické mechaniky DVD-ROM; Klávesnice CZ/US USB,  Myš Optická s kolečkem, USB; Myš musí svou velikostí a ergonomií vyhovovat typu PC desktop; Operační systém Windows 8.1 Professional + Windows 7 Professional 64bit; Porty a rozhraní: min.  6x USB port (4x USB 2.0, 2x USB 3.0;),  přední i zadní audio výstupy; rozšiřující sloty: min 1x PCI, 1x PCI Express x16, 1x PCI Express x1. Záruka - požadovaná: min. 36 měsíců On-Site Next Business Day (odezva následující pracovní den na místě u zákazníka). Monitor - 24", LED, 1920 x 1080, 250 cd/m2, DVI, D-Sub, záruka - požadovaná: min. 24 měs.</t>
  </si>
  <si>
    <r>
      <t xml:space="preserve">Kompletní instalace dodané techniky vč. dodávky potřebné propojovací kabeláže (elektro, audio, VGA, HDMI, USB) vedené v elektroinstalačních lištách. Instalace musí zahrnovat také instalaci softwarových programů, elektro-revizi všech učeben, do kterých bude zařízení instalováno – zadavatel obdrží platné potvrzení, dále dopravu, odvoz a likvidaci odpadů a náklady na úvodní zaškolení obsluhy. </t>
    </r>
    <r>
      <rPr>
        <u val="single"/>
        <sz val="8"/>
        <rFont val="Arial"/>
        <family val="2"/>
      </rPr>
      <t>Cena bude zahrnuta v ceně zboží</t>
    </r>
    <r>
      <rPr>
        <sz val="8"/>
        <rFont val="Arial"/>
        <family val="2"/>
      </rPr>
      <t>.</t>
    </r>
  </si>
  <si>
    <r>
      <t xml:space="preserve">Příloha č. 1   </t>
    </r>
    <r>
      <rPr>
        <b/>
        <u val="single"/>
        <sz val="11"/>
        <rFont val="Arial"/>
        <family val="2"/>
      </rPr>
      <t>Technická specifikace předmětu plnění</t>
    </r>
  </si>
  <si>
    <t>Název veřejné zakázky:</t>
  </si>
  <si>
    <t>„NÁKUP IT TECHNIKY“</t>
  </si>
  <si>
    <t>Zadavatel:</t>
  </si>
  <si>
    <t>Uchazeč:</t>
  </si>
  <si>
    <t>Sídlo:</t>
  </si>
  <si>
    <t>IČ:</t>
  </si>
  <si>
    <t>kontaktní osoba:</t>
  </si>
  <si>
    <t>Tiskárna</t>
  </si>
  <si>
    <t>Technologie tisku: laserová, Tisk: černobílý,  min. rozlišení (DPI): 600 x 600, Formát tisku (cm): A4,  Pracovní zátěž (str./měsíc): 5000, Rychlost tisku černobíle (str./min): 18, Interní paměť min. (MB): 2, Zásobník papíru (listů): 150, USB port: Ano</t>
  </si>
  <si>
    <t>Základní škola s rozšířenou výukou jazyků a Mateřská škola Litvínov, Podkrušnohorská 1589, okres Most</t>
  </si>
  <si>
    <t>e-mail:</t>
  </si>
  <si>
    <t>telefon:</t>
  </si>
  <si>
    <t>Stativové mobilní projekční plátno, 203 x 203 cm, povrch Typ D - Matt White. Záruka - požadovaná: min. 24 měsíců.</t>
  </si>
  <si>
    <t>Projekční plátno + mobilní trojnožka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</si>
</sst>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&quot; Kč&quot;"/>
    <numFmt numFmtId="171" formatCode="#,##0.00&quot; Kč&quot;"/>
  </numFmts>
  <fonts count="53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1" fillId="24" borderId="0">
      <alignment horizontal="right" vertical="center"/>
      <protection/>
    </xf>
    <xf numFmtId="0" fontId="1" fillId="24" borderId="0">
      <alignment horizontal="center" vertical="center"/>
      <protection/>
    </xf>
    <xf numFmtId="0" fontId="1" fillId="24" borderId="0">
      <alignment horizontal="left" vertical="center"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8" applyNumberFormat="0" applyAlignment="0" applyProtection="0"/>
    <xf numFmtId="0" fontId="48" fillId="27" borderId="8" applyNumberFormat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4" fontId="9" fillId="0" borderId="0" xfId="47" applyNumberFormat="1" applyFont="1" applyBorder="1" applyAlignment="1">
      <alignment horizontal="left" vertical="center"/>
      <protection/>
    </xf>
    <xf numFmtId="14" fontId="10" fillId="0" borderId="0" xfId="47" applyNumberFormat="1" applyFont="1" applyBorder="1" applyAlignment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3" fontId="9" fillId="0" borderId="0" xfId="47" applyNumberFormat="1" applyFont="1" applyBorder="1" applyAlignment="1">
      <alignment vertical="center"/>
      <protection/>
    </xf>
    <xf numFmtId="0" fontId="51" fillId="0" borderId="0" xfId="0" applyFont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171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4" fontId="10" fillId="0" borderId="12" xfId="47" applyNumberFormat="1" applyFont="1" applyBorder="1" applyAlignment="1">
      <alignment horizontal="left" vertical="center"/>
      <protection/>
    </xf>
    <xf numFmtId="0" fontId="2" fillId="0" borderId="10" xfId="0" applyFont="1" applyFill="1" applyBorder="1" applyAlignment="1">
      <alignment wrapText="1"/>
    </xf>
    <xf numFmtId="14" fontId="10" fillId="0" borderId="10" xfId="47" applyNumberFormat="1" applyFont="1" applyBorder="1" applyAlignment="1">
      <alignment horizontal="left" vertical="center"/>
      <protection/>
    </xf>
    <xf numFmtId="0" fontId="2" fillId="0" borderId="13" xfId="0" applyFont="1" applyFill="1" applyBorder="1" applyAlignment="1">
      <alignment wrapText="1"/>
    </xf>
    <xf numFmtId="14" fontId="10" fillId="0" borderId="14" xfId="47" applyNumberFormat="1" applyFont="1" applyBorder="1" applyAlignment="1">
      <alignment horizontal="left" vertical="center"/>
      <protection/>
    </xf>
    <xf numFmtId="0" fontId="2" fillId="0" borderId="15" xfId="0" applyFont="1" applyFill="1" applyBorder="1" applyAlignment="1">
      <alignment wrapText="1"/>
    </xf>
    <xf numFmtId="14" fontId="10" fillId="0" borderId="16" xfId="47" applyNumberFormat="1" applyFont="1" applyBorder="1" applyAlignment="1">
      <alignment horizontal="left" vertical="center"/>
      <protection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52" fillId="35" borderId="11" xfId="2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171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5M1" xfId="52"/>
    <cellStyle name="S6M1" xfId="53"/>
    <cellStyle name="S7M1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M10" sqref="M10"/>
    </sheetView>
  </sheetViews>
  <sheetFormatPr defaultColWidth="9.140625" defaultRowHeight="10.5" customHeight="1"/>
  <cols>
    <col min="1" max="1" width="20.57421875" style="1" customWidth="1"/>
    <col min="2" max="2" width="56.28125" style="2" customWidth="1"/>
    <col min="3" max="3" width="7.8515625" style="2" customWidth="1"/>
    <col min="4" max="4" width="47.421875" style="2" customWidth="1"/>
    <col min="5" max="5" width="8.28125" style="2" customWidth="1"/>
    <col min="6" max="6" width="12.140625" style="2" customWidth="1"/>
    <col min="7" max="7" width="11.7109375" style="2" customWidth="1"/>
    <col min="8" max="8" width="12.00390625" style="2" customWidth="1"/>
    <col min="9" max="9" width="12.28125" style="2" customWidth="1"/>
    <col min="10" max="10" width="8.8515625" style="2" customWidth="1"/>
    <col min="11" max="12" width="9.140625" style="2" hidden="1" customWidth="1"/>
    <col min="13" max="13" width="72.00390625" style="2" customWidth="1"/>
    <col min="14" max="16384" width="9.140625" style="2" customWidth="1"/>
  </cols>
  <sheetData>
    <row r="1" spans="1:9" ht="26.25" customHeight="1">
      <c r="A1" s="13" t="s">
        <v>30</v>
      </c>
      <c r="B1" s="14"/>
      <c r="C1" s="14"/>
      <c r="D1" s="14"/>
      <c r="E1" s="14"/>
      <c r="F1" s="47"/>
      <c r="G1" s="47"/>
      <c r="H1" s="47"/>
      <c r="I1" s="47"/>
    </row>
    <row r="2" spans="1:4" ht="18" customHeight="1">
      <c r="A2" s="15" t="s">
        <v>31</v>
      </c>
      <c r="B2" s="16" t="s">
        <v>32</v>
      </c>
      <c r="C2" s="17"/>
      <c r="D2" s="17"/>
    </row>
    <row r="3" spans="1:9" ht="13.5" customHeight="1">
      <c r="A3" s="11" t="s">
        <v>33</v>
      </c>
      <c r="B3" s="18" t="s">
        <v>40</v>
      </c>
      <c r="C3" s="18"/>
      <c r="D3" s="18"/>
      <c r="E3" s="18"/>
      <c r="F3" s="18"/>
      <c r="G3" s="18"/>
      <c r="H3" s="1"/>
      <c r="I3" s="1"/>
    </row>
    <row r="4" spans="2:9" ht="13.5" customHeight="1">
      <c r="B4" s="1"/>
      <c r="C4" s="1"/>
      <c r="D4" s="1"/>
      <c r="E4" s="1"/>
      <c r="F4" s="1"/>
      <c r="G4" s="1"/>
      <c r="H4" s="1"/>
      <c r="I4" s="1"/>
    </row>
    <row r="5" spans="1:9" ht="13.5" customHeight="1">
      <c r="A5" s="34" t="s">
        <v>34</v>
      </c>
      <c r="B5" s="35"/>
      <c r="C5" s="35"/>
      <c r="D5" s="36" t="s">
        <v>42</v>
      </c>
      <c r="E5" s="35"/>
      <c r="F5" s="35"/>
      <c r="G5" s="35"/>
      <c r="H5" s="35"/>
      <c r="I5" s="37"/>
    </row>
    <row r="6" spans="1:9" ht="13.5" customHeight="1">
      <c r="A6" s="38" t="s">
        <v>35</v>
      </c>
      <c r="B6" s="1"/>
      <c r="C6" s="1"/>
      <c r="D6" s="12" t="s">
        <v>37</v>
      </c>
      <c r="E6" s="1"/>
      <c r="F6" s="1"/>
      <c r="G6" s="1"/>
      <c r="H6" s="1"/>
      <c r="I6" s="39"/>
    </row>
    <row r="7" spans="1:9" ht="13.5" customHeight="1">
      <c r="A7" s="40" t="s">
        <v>36</v>
      </c>
      <c r="B7" s="41"/>
      <c r="C7" s="41"/>
      <c r="D7" s="41" t="s">
        <v>41</v>
      </c>
      <c r="E7" s="41"/>
      <c r="F7" s="41"/>
      <c r="G7" s="41"/>
      <c r="H7" s="41"/>
      <c r="I7" s="42"/>
    </row>
    <row r="8" ht="14.25" customHeight="1">
      <c r="A8" s="2"/>
    </row>
    <row r="9" spans="1:9" s="3" customFormat="1" ht="27" customHeight="1">
      <c r="A9" s="19" t="s">
        <v>0</v>
      </c>
      <c r="B9" s="20" t="s">
        <v>1</v>
      </c>
      <c r="C9" s="19" t="s">
        <v>2</v>
      </c>
      <c r="D9" s="20" t="s">
        <v>11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</row>
    <row r="10" spans="1:10" ht="64.5" customHeight="1">
      <c r="A10" s="21" t="s">
        <v>18</v>
      </c>
      <c r="B10" s="22" t="s">
        <v>17</v>
      </c>
      <c r="C10" s="23">
        <v>2</v>
      </c>
      <c r="D10" s="24"/>
      <c r="E10" s="23">
        <v>0</v>
      </c>
      <c r="F10" s="10">
        <v>0</v>
      </c>
      <c r="G10" s="10">
        <f aca="true" t="shared" si="0" ref="G10:G18">F10*1.21</f>
        <v>0</v>
      </c>
      <c r="H10" s="10">
        <f aca="true" t="shared" si="1" ref="H10:H18">C10*F10</f>
        <v>0</v>
      </c>
      <c r="I10" s="10">
        <f aca="true" t="shared" si="2" ref="I10:I18">H10*1.21</f>
        <v>0</v>
      </c>
      <c r="J10" s="4"/>
    </row>
    <row r="11" spans="1:10" ht="54" customHeight="1">
      <c r="A11" s="21" t="s">
        <v>13</v>
      </c>
      <c r="B11" s="22" t="s">
        <v>14</v>
      </c>
      <c r="C11" s="23">
        <v>2</v>
      </c>
      <c r="D11" s="24"/>
      <c r="E11" s="23">
        <v>0</v>
      </c>
      <c r="F11" s="10">
        <v>0</v>
      </c>
      <c r="G11" s="10">
        <f t="shared" si="0"/>
        <v>0</v>
      </c>
      <c r="H11" s="10">
        <f t="shared" si="1"/>
        <v>0</v>
      </c>
      <c r="I11" s="10">
        <f t="shared" si="2"/>
        <v>0</v>
      </c>
      <c r="J11" s="4"/>
    </row>
    <row r="12" spans="1:9" ht="114.75" customHeight="1">
      <c r="A12" s="21" t="s">
        <v>12</v>
      </c>
      <c r="B12" s="22" t="s">
        <v>23</v>
      </c>
      <c r="C12" s="23">
        <v>2</v>
      </c>
      <c r="D12" s="25"/>
      <c r="E12" s="23">
        <v>0</v>
      </c>
      <c r="F12" s="10">
        <v>0</v>
      </c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96.75" customHeight="1">
      <c r="A13" s="21" t="s">
        <v>21</v>
      </c>
      <c r="B13" s="22" t="s">
        <v>19</v>
      </c>
      <c r="C13" s="23">
        <v>2</v>
      </c>
      <c r="D13" s="25"/>
      <c r="E13" s="23">
        <v>0</v>
      </c>
      <c r="F13" s="10">
        <v>0</v>
      </c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64.5" customHeight="1">
      <c r="A14" s="21" t="s">
        <v>22</v>
      </c>
      <c r="B14" s="22" t="s">
        <v>24</v>
      </c>
      <c r="C14" s="23">
        <v>2</v>
      </c>
      <c r="D14" s="25"/>
      <c r="E14" s="23">
        <v>0</v>
      </c>
      <c r="F14" s="10">
        <v>0</v>
      </c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36.75" customHeight="1">
      <c r="A15" s="21" t="s">
        <v>44</v>
      </c>
      <c r="B15" s="22" t="s">
        <v>43</v>
      </c>
      <c r="C15" s="23">
        <v>1</v>
      </c>
      <c r="D15" s="25"/>
      <c r="E15" s="23">
        <v>0</v>
      </c>
      <c r="F15" s="10">
        <v>0</v>
      </c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ht="38.25" customHeight="1">
      <c r="A16" s="21" t="s">
        <v>25</v>
      </c>
      <c r="B16" s="22" t="s">
        <v>26</v>
      </c>
      <c r="C16" s="23">
        <v>10</v>
      </c>
      <c r="D16" s="25"/>
      <c r="E16" s="23">
        <v>0</v>
      </c>
      <c r="F16" s="10">
        <v>0</v>
      </c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155.25" customHeight="1">
      <c r="A17" s="21" t="s">
        <v>27</v>
      </c>
      <c r="B17" s="22" t="s">
        <v>28</v>
      </c>
      <c r="C17" s="23">
        <v>3</v>
      </c>
      <c r="D17" s="25"/>
      <c r="E17" s="23">
        <v>0</v>
      </c>
      <c r="F17" s="10">
        <v>0</v>
      </c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62.25" customHeight="1">
      <c r="A18" s="21" t="s">
        <v>38</v>
      </c>
      <c r="B18" s="43" t="s">
        <v>39</v>
      </c>
      <c r="C18" s="23">
        <v>1</v>
      </c>
      <c r="D18" s="25"/>
      <c r="E18" s="23">
        <v>0</v>
      </c>
      <c r="F18" s="10">
        <v>0</v>
      </c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75" customHeight="1">
      <c r="A19" s="21" t="s">
        <v>10</v>
      </c>
      <c r="B19" s="22" t="s">
        <v>29</v>
      </c>
      <c r="C19" s="23" t="s">
        <v>20</v>
      </c>
      <c r="D19" s="25"/>
      <c r="E19" s="23" t="s">
        <v>20</v>
      </c>
      <c r="F19" s="10" t="s">
        <v>20</v>
      </c>
      <c r="G19" s="10" t="s">
        <v>20</v>
      </c>
      <c r="H19" s="10" t="s">
        <v>20</v>
      </c>
      <c r="I19" s="10" t="s">
        <v>20</v>
      </c>
    </row>
    <row r="20" spans="1:9" ht="13.5" customHeight="1">
      <c r="A20" s="26"/>
      <c r="B20" s="27"/>
      <c r="C20" s="27"/>
      <c r="D20" s="27"/>
      <c r="E20" s="28"/>
      <c r="F20" s="28"/>
      <c r="G20" s="28"/>
      <c r="H20" s="28"/>
      <c r="I20" s="28"/>
    </row>
    <row r="21" spans="1:9" s="3" customFormat="1" ht="25.5" customHeight="1">
      <c r="A21" s="29" t="s">
        <v>8</v>
      </c>
      <c r="B21" s="30">
        <f>(E21/121)*100</f>
        <v>0</v>
      </c>
      <c r="C21" s="31"/>
      <c r="D21" s="32" t="s">
        <v>9</v>
      </c>
      <c r="E21" s="46">
        <f>(I10+I11+I12+I13+I14+I15+I16+I17+I18)</f>
        <v>0</v>
      </c>
      <c r="F21" s="46"/>
      <c r="G21" s="46"/>
      <c r="H21" s="33"/>
      <c r="I21" s="33"/>
    </row>
    <row r="22" spans="8:9" s="3" customFormat="1" ht="6.75" customHeight="1">
      <c r="H22" s="5"/>
      <c r="I22" s="5"/>
    </row>
    <row r="23" spans="1:9" ht="14.25" customHeight="1">
      <c r="A23" s="7"/>
      <c r="D23" s="8"/>
      <c r="H23" s="6"/>
      <c r="I23" s="6"/>
    </row>
    <row r="26" spans="1:2" ht="20.25" customHeight="1">
      <c r="A26" s="44" t="s">
        <v>15</v>
      </c>
      <c r="B26" s="45"/>
    </row>
    <row r="27" ht="15" customHeight="1">
      <c r="D27" s="9" t="s">
        <v>16</v>
      </c>
    </row>
  </sheetData>
  <sheetProtection selectLockedCells="1" selectUnlockedCells="1"/>
  <mergeCells count="3">
    <mergeCell ref="A26:B26"/>
    <mergeCell ref="E21:G21"/>
    <mergeCell ref="F1:I1"/>
  </mergeCells>
  <printOptions horizontalCentered="1"/>
  <pageMargins left="0.2362204724409449" right="0.2362204724409449" top="0.43" bottom="0.38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Mužíková Radomíra</dc:creator>
  <cp:keywords/>
  <dc:description/>
  <cp:lastModifiedBy>Mužíková Radomíra</cp:lastModifiedBy>
  <cp:lastPrinted>2015-06-18T11:37:09Z</cp:lastPrinted>
  <dcterms:created xsi:type="dcterms:W3CDTF">2013-05-23T07:44:41Z</dcterms:created>
  <dcterms:modified xsi:type="dcterms:W3CDTF">2015-12-01T10:12:55Z</dcterms:modified>
  <cp:category/>
  <cp:version/>
  <cp:contentType/>
  <cp:contentStatus/>
</cp:coreProperties>
</file>