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11160" tabRatio="923" firstSheet="2" activeTab="10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Štítek na CD" sheetId="12" r:id="rId12"/>
  </sheets>
  <calcPr calcId="145621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2" s="1"/>
  <c r="M39" i="1"/>
  <c r="O41" i="11" s="1"/>
  <c r="A1" i="1"/>
  <c r="O41" i="5" l="1"/>
  <c r="O41" i="8"/>
  <c r="K44" i="12"/>
  <c r="O41" i="7"/>
  <c r="O41" i="9"/>
  <c r="O41" i="2"/>
  <c r="O41" i="10"/>
  <c r="O41" i="6"/>
  <c r="O41" i="3"/>
</calcChain>
</file>

<file path=xl/sharedStrings.xml><?xml version="1.0" encoding="utf-8"?>
<sst xmlns="http://schemas.openxmlformats.org/spreadsheetml/2006/main" count="357" uniqueCount="87">
  <si>
    <t>Číslo archivní</t>
  </si>
  <si>
    <t>BPO 9-102797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</si>
  <si>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</si>
  <si>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</si>
  <si>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</si>
  <si>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</si>
  <si>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</si>
  <si>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</si>
  <si>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</si>
  <si>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</si>
  <si>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</si>
  <si>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</si>
  <si>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6-103029</t>
  </si>
  <si>
    <t>Technická zpráva</t>
  </si>
  <si>
    <t/>
  </si>
  <si>
    <t>2</t>
  </si>
  <si>
    <t>BPO 1-103030</t>
  </si>
  <si>
    <t>Pavilon 1 - 1.np - cvičná kuchyňka</t>
  </si>
  <si>
    <t>8</t>
  </si>
  <si>
    <t>1:50</t>
  </si>
  <si>
    <t>3</t>
  </si>
  <si>
    <t>BPO 1-103031</t>
  </si>
  <si>
    <t>Pavilon 1 - 3.np - učebna jazyků</t>
  </si>
  <si>
    <t>4</t>
  </si>
  <si>
    <t>BPO 1-103032</t>
  </si>
  <si>
    <t>Pavilon 1 - 3.np - učebna výtvarné výchovy</t>
  </si>
  <si>
    <t>5</t>
  </si>
  <si>
    <t>BPO 1-103033</t>
  </si>
  <si>
    <t>Pavilon 2 - 1.np - učebna fyziky</t>
  </si>
  <si>
    <t>6</t>
  </si>
  <si>
    <t>BPO 1-103034</t>
  </si>
  <si>
    <t>Pavilon 4 - 1.np - učebna jazyků</t>
  </si>
  <si>
    <t>7</t>
  </si>
  <si>
    <t>BPO 2-103035</t>
  </si>
  <si>
    <t>Pavilon 1 - 1.np až 3np - WC pro imobilní</t>
  </si>
  <si>
    <t>1:100/50</t>
  </si>
  <si>
    <t>BPO 2-103036</t>
  </si>
  <si>
    <t>Pavilon 1 - 1.pp až 3np - šikmá plošina</t>
  </si>
  <si>
    <t>9</t>
  </si>
  <si>
    <t>BPO 3-103037</t>
  </si>
  <si>
    <t>Pavilon 4 - 1.np - šikmé plošiny</t>
  </si>
  <si>
    <t>10</t>
  </si>
  <si>
    <t>BPO 2-103038</t>
  </si>
  <si>
    <t>Pavilon 4 - 1.np až 3.np svislá plošina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</si>
  <si>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</si>
  <si>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</si>
  <si>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</si>
  <si>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</si>
  <si>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</si>
  <si>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</si>
  <si>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</si>
  <si>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</si>
  <si>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</si>
  <si>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31.01.2019</t>
  </si>
  <si>
    <t>Ved. zak.:
HIP:</t>
  </si>
  <si>
    <t>Dušek Jan Ing.</t>
  </si>
  <si>
    <t xml:space="preserve"> ČÁST (SO,PS):</t>
  </si>
  <si>
    <t>ZŠ Litvínov - jazyků, dok. pro realizaci stavby
Dokumentace objektu</t>
  </si>
  <si>
    <t>Stupeň:</t>
  </si>
  <si>
    <t>PST</t>
  </si>
  <si>
    <t>Zodp.proj.</t>
  </si>
  <si>
    <t>Kurťáková Jana Ing.</t>
  </si>
  <si>
    <t xml:space="preserve"> OBSAH:</t>
  </si>
  <si>
    <t>Architektonicko, stavebně konstrukční část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</si>
  <si>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</si>
  <si>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</si>
  <si>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</si>
  <si>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</si>
  <si>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</si>
  <si>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</si>
  <si>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</si>
  <si>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</si>
  <si>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</si>
  <si>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</si>
  <si>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</si>
  <si>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</si>
  <si>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jazyků, dok. pro realizaci stavby
Dokumentace objektu
Architektonicko, stavebně konstrukční část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</si>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</sst>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6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F10" sqref="F10:J1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13</v>
      </c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157" t="s">
        <v>17</v>
      </c>
      <c r="G6" s="156"/>
      <c r="H6" s="156"/>
      <c r="I6" s="156"/>
      <c r="J6" s="156"/>
      <c r="K6" s="143" t="s">
        <v>18</v>
      </c>
      <c r="L6" s="156"/>
      <c r="M6" s="90" t="s">
        <v>19</v>
      </c>
      <c r="N6" s="143" t="s">
        <v>14</v>
      </c>
      <c r="O6" s="144"/>
    </row>
    <row r="7" spans="1:15" ht="19.350000000000001" customHeight="1" x14ac:dyDescent="0.25">
      <c r="A7" s="155" t="s">
        <v>20</v>
      </c>
      <c r="B7" s="156"/>
      <c r="C7" s="143" t="s">
        <v>21</v>
      </c>
      <c r="D7" s="156"/>
      <c r="E7" s="156"/>
      <c r="F7" s="157" t="s">
        <v>22</v>
      </c>
      <c r="G7" s="156"/>
      <c r="H7" s="156"/>
      <c r="I7" s="156"/>
      <c r="J7" s="156"/>
      <c r="K7" s="143" t="s">
        <v>18</v>
      </c>
      <c r="L7" s="156"/>
      <c r="M7" s="90" t="s">
        <v>19</v>
      </c>
      <c r="N7" s="143" t="s">
        <v>14</v>
      </c>
      <c r="O7" s="144"/>
    </row>
    <row r="8" spans="1:15" ht="19.350000000000001" customHeight="1" x14ac:dyDescent="0.25">
      <c r="A8" s="155" t="s">
        <v>23</v>
      </c>
      <c r="B8" s="156"/>
      <c r="C8" s="143" t="s">
        <v>24</v>
      </c>
      <c r="D8" s="156"/>
      <c r="E8" s="156"/>
      <c r="F8" s="157" t="s">
        <v>25</v>
      </c>
      <c r="G8" s="156"/>
      <c r="H8" s="156"/>
      <c r="I8" s="156"/>
      <c r="J8" s="156"/>
      <c r="K8" s="143" t="s">
        <v>18</v>
      </c>
      <c r="L8" s="156"/>
      <c r="M8" s="90" t="s">
        <v>19</v>
      </c>
      <c r="N8" s="143" t="s">
        <v>14</v>
      </c>
      <c r="O8" s="144"/>
    </row>
    <row r="9" spans="1:15" ht="19.350000000000001" customHeight="1" x14ac:dyDescent="0.25">
      <c r="A9" s="155" t="s">
        <v>26</v>
      </c>
      <c r="B9" s="156"/>
      <c r="C9" s="143" t="s">
        <v>27</v>
      </c>
      <c r="D9" s="156"/>
      <c r="E9" s="156"/>
      <c r="F9" s="157" t="s">
        <v>28</v>
      </c>
      <c r="G9" s="156"/>
      <c r="H9" s="156"/>
      <c r="I9" s="156"/>
      <c r="J9" s="156"/>
      <c r="K9" s="143" t="s">
        <v>18</v>
      </c>
      <c r="L9" s="156"/>
      <c r="M9" s="90" t="s">
        <v>19</v>
      </c>
      <c r="N9" s="143" t="s">
        <v>14</v>
      </c>
      <c r="O9" s="144"/>
    </row>
    <row r="10" spans="1:15" ht="19.350000000000001" customHeight="1" x14ac:dyDescent="0.25">
      <c r="A10" s="155" t="s">
        <v>29</v>
      </c>
      <c r="B10" s="156"/>
      <c r="C10" s="143" t="s">
        <v>30</v>
      </c>
      <c r="D10" s="156"/>
      <c r="E10" s="156"/>
      <c r="F10" s="157" t="s">
        <v>31</v>
      </c>
      <c r="G10" s="156"/>
      <c r="H10" s="156"/>
      <c r="I10" s="156"/>
      <c r="J10" s="156"/>
      <c r="K10" s="143" t="s">
        <v>18</v>
      </c>
      <c r="L10" s="156"/>
      <c r="M10" s="90" t="s">
        <v>19</v>
      </c>
      <c r="N10" s="143" t="s">
        <v>14</v>
      </c>
      <c r="O10" s="144"/>
    </row>
    <row r="11" spans="1:15" ht="19.350000000000001" customHeight="1" x14ac:dyDescent="0.25">
      <c r="A11" s="155" t="s">
        <v>32</v>
      </c>
      <c r="B11" s="156"/>
      <c r="C11" s="143" t="s">
        <v>33</v>
      </c>
      <c r="D11" s="156"/>
      <c r="E11" s="156"/>
      <c r="F11" s="157" t="s">
        <v>34</v>
      </c>
      <c r="G11" s="156"/>
      <c r="H11" s="156"/>
      <c r="I11" s="156"/>
      <c r="J11" s="156"/>
      <c r="K11" s="143" t="s">
        <v>23</v>
      </c>
      <c r="L11" s="156"/>
      <c r="M11" s="90" t="s">
        <v>35</v>
      </c>
      <c r="N11" s="143" t="s">
        <v>14</v>
      </c>
      <c r="O11" s="144"/>
    </row>
    <row r="12" spans="1:15" ht="19.350000000000001" customHeight="1" x14ac:dyDescent="0.25">
      <c r="A12" s="155" t="s">
        <v>18</v>
      </c>
      <c r="B12" s="156"/>
      <c r="C12" s="143" t="s">
        <v>36</v>
      </c>
      <c r="D12" s="156"/>
      <c r="E12" s="156"/>
      <c r="F12" s="157" t="s">
        <v>37</v>
      </c>
      <c r="G12" s="156"/>
      <c r="H12" s="156"/>
      <c r="I12" s="156"/>
      <c r="J12" s="156"/>
      <c r="K12" s="143" t="s">
        <v>23</v>
      </c>
      <c r="L12" s="156"/>
      <c r="M12" s="90" t="s">
        <v>19</v>
      </c>
      <c r="N12" s="143" t="s">
        <v>14</v>
      </c>
      <c r="O12" s="144"/>
    </row>
    <row r="13" spans="1:15" ht="19.350000000000001" customHeight="1" x14ac:dyDescent="0.25">
      <c r="A13" s="155" t="s">
        <v>38</v>
      </c>
      <c r="B13" s="156"/>
      <c r="C13" s="143" t="s">
        <v>39</v>
      </c>
      <c r="D13" s="156"/>
      <c r="E13" s="156"/>
      <c r="F13" s="157" t="s">
        <v>40</v>
      </c>
      <c r="G13" s="156"/>
      <c r="H13" s="156"/>
      <c r="I13" s="156"/>
      <c r="J13" s="156"/>
      <c r="K13" s="143" t="s">
        <v>15</v>
      </c>
      <c r="L13" s="156"/>
      <c r="M13" s="90" t="s">
        <v>19</v>
      </c>
      <c r="N13" s="143" t="s">
        <v>14</v>
      </c>
      <c r="O13" s="144"/>
    </row>
    <row r="14" spans="1:15" ht="19.350000000000001" customHeight="1" x14ac:dyDescent="0.25">
      <c r="A14" s="155" t="s">
        <v>41</v>
      </c>
      <c r="B14" s="156"/>
      <c r="C14" s="143" t="s">
        <v>42</v>
      </c>
      <c r="D14" s="156"/>
      <c r="E14" s="156"/>
      <c r="F14" s="157" t="s">
        <v>43</v>
      </c>
      <c r="G14" s="156"/>
      <c r="H14" s="156"/>
      <c r="I14" s="156"/>
      <c r="J14" s="156"/>
      <c r="K14" s="143" t="s">
        <v>23</v>
      </c>
      <c r="L14" s="156"/>
      <c r="M14" s="90" t="s">
        <v>19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44</v>
      </c>
      <c r="B31" s="86"/>
      <c r="C31" s="167" t="s">
        <v>45</v>
      </c>
      <c r="D31" s="140"/>
      <c r="E31" s="140"/>
      <c r="F31" s="140"/>
      <c r="G31" s="140"/>
      <c r="H31" s="140"/>
      <c r="I31" s="167" t="s">
        <v>46</v>
      </c>
      <c r="J31" s="88"/>
      <c r="K31" s="167" t="s">
        <v>47</v>
      </c>
      <c r="L31" s="140"/>
      <c r="M31" s="140"/>
      <c r="N31" s="167" t="s">
        <v>48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49</v>
      </c>
      <c r="E35" s="141" t="s">
        <v>50</v>
      </c>
      <c r="F35" s="132" t="s">
        <v>51</v>
      </c>
      <c r="G35" s="133"/>
      <c r="H35" s="133"/>
      <c r="I35" s="133"/>
      <c r="J35" s="134"/>
      <c r="K35" s="158" t="s">
        <v>52</v>
      </c>
      <c r="L35" s="159"/>
      <c r="M35" s="161" t="s">
        <v>53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54</v>
      </c>
      <c r="L36" s="109"/>
      <c r="M36" s="107" t="s">
        <v>55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56</v>
      </c>
      <c r="F37" s="94" t="s">
        <v>57</v>
      </c>
      <c r="G37" s="95"/>
      <c r="H37" s="95"/>
      <c r="I37" s="95"/>
      <c r="J37" s="96"/>
      <c r="K37" s="108" t="s">
        <v>58</v>
      </c>
      <c r="L37" s="109"/>
      <c r="M37" s="91" t="s">
        <v>59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60</v>
      </c>
      <c r="L38" s="109"/>
      <c r="M38" s="107" t="s">
        <v>61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62</v>
      </c>
      <c r="F39" s="97" t="s">
        <v>63</v>
      </c>
      <c r="G39" s="98"/>
      <c r="H39" s="98"/>
      <c r="I39" s="98"/>
      <c r="J39" s="98"/>
      <c r="K39" s="102" t="s">
        <v>64</v>
      </c>
      <c r="L39" s="103"/>
      <c r="M39" s="104" t="str">
        <f>K3</f>
        <v>8843-26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65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66</v>
      </c>
      <c r="F41" s="110" t="s">
        <v>67</v>
      </c>
      <c r="G41" s="111"/>
      <c r="H41" s="111"/>
      <c r="I41" s="111"/>
      <c r="J41" s="112"/>
      <c r="K41" s="126" t="str">
        <f>K1</f>
        <v>BPO 9-102797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15</v>
      </c>
      <c r="P35" s="196" t="s">
        <v>38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45" t="s">
        <v>40</v>
      </c>
      <c r="I40" s="246"/>
      <c r="J40" s="246"/>
      <c r="K40" s="246"/>
      <c r="L40" s="246"/>
      <c r="M40" s="246"/>
      <c r="N40" s="247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8"/>
      <c r="I41" s="248"/>
      <c r="J41" s="248"/>
      <c r="K41" s="248"/>
      <c r="L41" s="248"/>
      <c r="M41" s="246"/>
      <c r="N41" s="247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6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23</v>
      </c>
      <c r="P35" s="196" t="s">
        <v>41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45" t="s">
        <v>43</v>
      </c>
      <c r="I40" s="246"/>
      <c r="J40" s="246"/>
      <c r="K40" s="246"/>
      <c r="L40" s="246"/>
      <c r="M40" s="246"/>
      <c r="N40" s="247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8"/>
      <c r="I41" s="248"/>
      <c r="J41" s="248"/>
      <c r="K41" s="248"/>
      <c r="L41" s="248"/>
      <c r="M41" s="246"/>
      <c r="N41" s="247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10" sqref="F10:J1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9"/>
      <c r="L1" s="249"/>
      <c r="M1" s="250"/>
      <c r="N1" s="250"/>
      <c r="O1" s="25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1"/>
      <c r="L2" s="251"/>
      <c r="M2" s="252"/>
      <c r="N2" s="252"/>
      <c r="O2" s="25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>
        <v>13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3"/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5"/>
      <c r="P22" s="46"/>
    </row>
    <row r="23" spans="1:17" ht="11.25" customHeight="1" x14ac:dyDescent="0.2">
      <c r="A23" s="253"/>
      <c r="B23" s="254"/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5"/>
      <c r="P23" s="46"/>
    </row>
    <row r="24" spans="1:17" ht="11.25" customHeight="1" x14ac:dyDescent="0.2">
      <c r="A24" s="253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5"/>
      <c r="P24" s="46"/>
    </row>
    <row r="25" spans="1:17" ht="11.25" customHeight="1" x14ac:dyDescent="0.2">
      <c r="A25" s="253"/>
      <c r="B25" s="254"/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5"/>
      <c r="P25" s="46"/>
    </row>
    <row r="26" spans="1:17" ht="11.25" customHeight="1" x14ac:dyDescent="0.2">
      <c r="A26" s="253"/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5"/>
      <c r="P26" s="46"/>
    </row>
    <row r="27" spans="1:17" ht="11.25" customHeight="1" x14ac:dyDescent="0.2">
      <c r="A27" s="253"/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5"/>
      <c r="P27" s="46"/>
    </row>
    <row r="28" spans="1:17" ht="11.25" customHeight="1" x14ac:dyDescent="0.2">
      <c r="A28" s="253"/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5"/>
      <c r="P28" s="46"/>
    </row>
    <row r="29" spans="1:17" ht="11.25" customHeight="1" x14ac:dyDescent="0.25">
      <c r="A29" s="253"/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5"/>
      <c r="P29" s="62"/>
    </row>
    <row r="30" spans="1:17" ht="11.25" customHeight="1" x14ac:dyDescent="0.25">
      <c r="A30" s="253"/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  <c r="O30" s="255"/>
      <c r="P30" s="62"/>
    </row>
    <row r="31" spans="1:17" ht="11.25" customHeight="1" x14ac:dyDescent="0.2">
      <c r="A31" s="263" t="str">
        <f>'Seznam 1'!A31</f>
        <v>INDEX</v>
      </c>
      <c r="B31" s="72">
        <f>'Seznam 1'!B31</f>
        <v>0</v>
      </c>
      <c r="C31" s="266" t="str">
        <f>'Seznam 1'!C31</f>
        <v>ZMĚNA</v>
      </c>
      <c r="D31" s="260">
        <f>'Seznam 1'!D31</f>
        <v>0</v>
      </c>
      <c r="E31" s="300"/>
      <c r="F31" s="300"/>
      <c r="G31" s="300"/>
      <c r="H31" s="300"/>
      <c r="I31" s="266" t="str">
        <f>'Seznam 1'!I31</f>
        <v>DATUM</v>
      </c>
      <c r="J31" s="71">
        <f>'Seznam 1'!J31</f>
        <v>0</v>
      </c>
      <c r="K31" s="266" t="str">
        <f>'Seznam 1'!K31</f>
        <v>JMÉNO</v>
      </c>
      <c r="L31" s="260">
        <f>'Seznam 1'!L31</f>
        <v>0</v>
      </c>
      <c r="M31" s="261"/>
      <c r="N31" s="266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4"/>
      <c r="B32" s="69">
        <f>'Seznam 1'!B32</f>
        <v>0</v>
      </c>
      <c r="C32" s="267"/>
      <c r="D32" s="258">
        <f>'Seznam 1'!D32</f>
        <v>0</v>
      </c>
      <c r="E32" s="259"/>
      <c r="F32" s="259"/>
      <c r="G32" s="259"/>
      <c r="H32" s="259"/>
      <c r="I32" s="267"/>
      <c r="J32" s="68">
        <f>'Seznam 1'!J32</f>
        <v>0</v>
      </c>
      <c r="K32" s="267"/>
      <c r="L32" s="258">
        <f>'Seznam 1'!L32</f>
        <v>0</v>
      </c>
      <c r="M32" s="262"/>
      <c r="N32" s="267"/>
      <c r="O32" s="67">
        <f>'Seznam 1'!O32</f>
        <v>0</v>
      </c>
      <c r="P32" s="63"/>
      <c r="Q32" s="46"/>
    </row>
    <row r="33" spans="1:18" ht="11.25" customHeight="1" x14ac:dyDescent="0.2">
      <c r="A33" s="265"/>
      <c r="B33" s="66">
        <f>'Seznam 1'!B33</f>
        <v>0</v>
      </c>
      <c r="C33" s="268"/>
      <c r="D33" s="270">
        <f>'Seznam 1'!D33</f>
        <v>0</v>
      </c>
      <c r="E33" s="286"/>
      <c r="F33" s="286"/>
      <c r="G33" s="286"/>
      <c r="H33" s="286"/>
      <c r="I33" s="268"/>
      <c r="J33" s="65">
        <f>'Seznam 1'!J32</f>
        <v>0</v>
      </c>
      <c r="K33" s="268"/>
      <c r="L33" s="270">
        <f>'Seznam 1'!L32</f>
        <v>0</v>
      </c>
      <c r="M33" s="271"/>
      <c r="N33" s="268"/>
      <c r="O33" s="64">
        <f>'Seznam 1'!O32</f>
        <v>0</v>
      </c>
      <c r="P33" s="63"/>
      <c r="Q33" s="46"/>
    </row>
    <row r="34" spans="1:18" ht="33.950000000000003" customHeight="1" x14ac:dyDescent="0.25">
      <c r="A34" s="287"/>
      <c r="B34" s="288"/>
      <c r="C34" s="288"/>
      <c r="D34" s="288"/>
      <c r="E34" s="288"/>
      <c r="F34" s="288"/>
      <c r="G34" s="288"/>
      <c r="H34" s="288"/>
      <c r="I34" s="288"/>
      <c r="J34" s="288"/>
      <c r="K34" s="288"/>
      <c r="L34" s="288"/>
      <c r="M34" s="288"/>
      <c r="N34" s="288"/>
      <c r="O34" s="28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72</v>
      </c>
      <c r="E35" s="256" t="str">
        <f>'Seznam 1'!E35</f>
        <v xml:space="preserve"> ZAKÁZKA:</v>
      </c>
      <c r="F35" s="272" t="str">
        <f>'Seznam 1'!F35</f>
        <v>B 1612 Modernizace infrastruktury základních škol v Litvínově - projektová dokumentace</v>
      </c>
      <c r="G35" s="273"/>
      <c r="H35" s="273"/>
      <c r="I35" s="273"/>
      <c r="J35" s="274"/>
      <c r="K35" s="301" t="str">
        <f>'Seznam 1'!K35</f>
        <v>Datum:</v>
      </c>
      <c r="L35" s="302"/>
      <c r="M35" s="304" t="str">
        <f>'Seznam 1'!M35</f>
        <v>31.01.2019</v>
      </c>
      <c r="N35" s="305"/>
      <c r="O35" s="30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7"/>
      <c r="F36" s="275"/>
      <c r="G36" s="275"/>
      <c r="H36" s="275"/>
      <c r="I36" s="275"/>
      <c r="J36" s="276"/>
      <c r="K36" s="303"/>
      <c r="L36" s="303"/>
      <c r="M36" s="307"/>
      <c r="N36" s="307"/>
      <c r="O36" s="30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7"/>
      <c r="F37" s="275"/>
      <c r="G37" s="275"/>
      <c r="H37" s="275"/>
      <c r="I37" s="275"/>
      <c r="J37" s="276"/>
      <c r="K37" s="284" t="str">
        <f>'Seznam 1'!K36</f>
        <v>Ved. zak.:
HIP:</v>
      </c>
      <c r="L37" s="285"/>
      <c r="M37" s="310" t="str">
        <f>'Seznam 1'!M36</f>
        <v>Dušek Jan Ing.</v>
      </c>
      <c r="N37" s="310"/>
      <c r="O37" s="31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7" t="str">
        <f>'Seznam 1'!E37</f>
        <v xml:space="preserve"> ČÁST (SO,PS):</v>
      </c>
      <c r="F38" s="275"/>
      <c r="G38" s="275"/>
      <c r="H38" s="275"/>
      <c r="I38" s="275"/>
      <c r="J38" s="276"/>
      <c r="K38" s="285"/>
      <c r="L38" s="285"/>
      <c r="M38" s="310"/>
      <c r="N38" s="310"/>
      <c r="O38" s="311"/>
      <c r="P38" s="49"/>
      <c r="Q38" s="49"/>
      <c r="R38" s="49"/>
    </row>
    <row r="39" spans="1:18" s="48" customFormat="1" ht="13.9" customHeight="1" x14ac:dyDescent="0.2">
      <c r="A39" s="84" t="s">
        <v>78</v>
      </c>
      <c r="B39" s="53"/>
      <c r="C39" s="53"/>
      <c r="D39" s="55"/>
      <c r="E39" s="257"/>
      <c r="F39" s="277" t="str">
        <f>'Seznam 1'!F37</f>
        <v>ZŠ Litvínov - jazyků, dok. pro realizaci stavby
Dokumentace objektu</v>
      </c>
      <c r="G39" s="275"/>
      <c r="H39" s="275"/>
      <c r="I39" s="275"/>
      <c r="J39" s="276"/>
      <c r="K39" s="293" t="str">
        <f>'Seznam 1'!K37</f>
        <v>Stupeň:</v>
      </c>
      <c r="L39" s="294"/>
      <c r="M39" s="309" t="str">
        <f>'Seznam 1'!M37</f>
        <v>PST</v>
      </c>
      <c r="N39" s="307"/>
      <c r="O39" s="308"/>
      <c r="P39" s="49"/>
      <c r="Q39" s="49"/>
      <c r="R39" s="49"/>
    </row>
    <row r="40" spans="1:18" s="48" customFormat="1" ht="13.9" customHeight="1" x14ac:dyDescent="0.2">
      <c r="A40" s="84" t="s">
        <v>79</v>
      </c>
      <c r="B40" s="53"/>
      <c r="C40" s="53"/>
      <c r="D40" s="55"/>
      <c r="E40" s="257"/>
      <c r="F40" s="275"/>
      <c r="G40" s="275"/>
      <c r="H40" s="275"/>
      <c r="I40" s="275"/>
      <c r="J40" s="276"/>
      <c r="K40" s="303"/>
      <c r="L40" s="303"/>
      <c r="M40" s="307" t="str">
        <f>'Seznam 1'!M37</f>
        <v>PST</v>
      </c>
      <c r="N40" s="307"/>
      <c r="O40" s="308"/>
      <c r="P40" s="49"/>
      <c r="Q40" s="49"/>
      <c r="R40" s="49"/>
    </row>
    <row r="41" spans="1:18" s="48" customFormat="1" ht="13.9" customHeight="1" x14ac:dyDescent="0.2">
      <c r="A41" s="84" t="s">
        <v>80</v>
      </c>
      <c r="B41" s="53"/>
      <c r="C41" s="53"/>
      <c r="D41" s="55"/>
      <c r="E41" s="257"/>
      <c r="F41" s="275"/>
      <c r="G41" s="275"/>
      <c r="H41" s="275"/>
      <c r="I41" s="275"/>
      <c r="J41" s="276"/>
      <c r="K41" s="293" t="str">
        <f>'Seznam 1'!K38</f>
        <v>Zodp.proj.</v>
      </c>
      <c r="L41" s="294"/>
      <c r="M41" s="290" t="str">
        <f>'Seznam 1'!M38</f>
        <v>Kurťáková Jana Ing.</v>
      </c>
      <c r="N41" s="291"/>
      <c r="O41" s="29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7" t="str">
        <f>'Seznam 1'!E39</f>
        <v xml:space="preserve"> OBSAH:</v>
      </c>
      <c r="F42" s="275"/>
      <c r="G42" s="275"/>
      <c r="H42" s="275"/>
      <c r="I42" s="275"/>
      <c r="J42" s="276"/>
      <c r="K42" s="295"/>
      <c r="L42" s="296"/>
      <c r="M42" s="291"/>
      <c r="N42" s="291"/>
      <c r="O42" s="292"/>
      <c r="P42" s="49"/>
      <c r="Q42" s="49"/>
      <c r="R42" s="49"/>
    </row>
    <row r="43" spans="1:18" s="48" customFormat="1" ht="9.9499999999999993" customHeight="1" x14ac:dyDescent="0.2">
      <c r="A43" s="84" t="s">
        <v>81</v>
      </c>
      <c r="B43" s="53"/>
      <c r="C43" s="53"/>
      <c r="D43" s="55"/>
      <c r="E43" s="269"/>
      <c r="F43" s="278" t="str">
        <f>'Seznam 1'!F39</f>
        <v>Architektonicko, stavebně konstrukční část</v>
      </c>
      <c r="G43" s="275"/>
      <c r="H43" s="275"/>
      <c r="I43" s="275"/>
      <c r="J43" s="276"/>
      <c r="K43" s="297" t="str">
        <f>'Seznam 1'!K39</f>
        <v>Číslo zak:</v>
      </c>
      <c r="L43" s="298"/>
      <c r="M43" s="298"/>
      <c r="N43" s="298"/>
      <c r="O43" s="299"/>
      <c r="P43" s="49"/>
      <c r="Q43" s="49"/>
      <c r="R43" s="49"/>
    </row>
    <row r="44" spans="1:18" s="48" customFormat="1" ht="18" customHeight="1" x14ac:dyDescent="0.2">
      <c r="A44" s="84" t="s">
        <v>82</v>
      </c>
      <c r="B44" s="53"/>
      <c r="C44" s="53"/>
      <c r="D44" s="55"/>
      <c r="E44" s="269"/>
      <c r="F44" s="275"/>
      <c r="G44" s="275"/>
      <c r="H44" s="275"/>
      <c r="I44" s="275"/>
      <c r="J44" s="276"/>
      <c r="K44" s="318" t="str">
        <f>'Seznam 1'!M39</f>
        <v>8843-26</v>
      </c>
      <c r="L44" s="319"/>
      <c r="M44" s="319"/>
      <c r="N44" s="319"/>
      <c r="O44" s="320"/>
      <c r="P44" s="49"/>
      <c r="Q44" s="49"/>
      <c r="R44" s="49"/>
    </row>
    <row r="45" spans="1:18" s="48" customFormat="1" ht="15.95" customHeight="1" thickBot="1" x14ac:dyDescent="0.25">
      <c r="A45" s="84" t="s">
        <v>83</v>
      </c>
      <c r="B45" s="53"/>
      <c r="C45" s="53"/>
      <c r="D45" s="55"/>
      <c r="E45" s="269"/>
      <c r="F45" s="275"/>
      <c r="G45" s="275"/>
      <c r="H45" s="275"/>
      <c r="I45" s="275"/>
      <c r="J45" s="276"/>
      <c r="K45" s="279" t="s">
        <v>84</v>
      </c>
      <c r="L45" s="280"/>
      <c r="M45" s="281"/>
      <c r="N45" s="282"/>
      <c r="O45" s="283"/>
      <c r="P45" s="49"/>
      <c r="Q45" s="49"/>
      <c r="R45" s="49"/>
    </row>
    <row r="46" spans="1:18" s="48" customFormat="1" ht="9.6" customHeight="1" thickTop="1" x14ac:dyDescent="0.2">
      <c r="A46" s="84" t="s">
        <v>85</v>
      </c>
      <c r="B46" s="53"/>
      <c r="C46" s="53"/>
      <c r="D46" s="53"/>
      <c r="E46" s="297" t="str">
        <f>'Seznam 1'!E41</f>
        <v xml:space="preserve"> OBJEDNATEL:</v>
      </c>
      <c r="F46" s="322" t="str">
        <f>'Seznam 1'!F41</f>
        <v>Město Litvínov</v>
      </c>
      <c r="G46" s="323"/>
      <c r="H46" s="323"/>
      <c r="I46" s="323"/>
      <c r="J46" s="324"/>
      <c r="K46" s="327" t="str">
        <f>'Seznam 1'!K40</f>
        <v>Číslo archivní:</v>
      </c>
      <c r="L46" s="328"/>
      <c r="M46" s="328"/>
      <c r="N46" s="328"/>
      <c r="O46" s="32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1"/>
      <c r="F47" s="325"/>
      <c r="G47" s="325"/>
      <c r="H47" s="325"/>
      <c r="I47" s="325"/>
      <c r="J47" s="326"/>
      <c r="K47" s="312" t="str">
        <f>'Seznam 1'!K41</f>
        <v>BPO 9-102797</v>
      </c>
      <c r="L47" s="313"/>
      <c r="M47" s="313"/>
      <c r="N47" s="313"/>
      <c r="O47" s="31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0">
        <f>'Seznam 1'!F42</f>
        <v>0</v>
      </c>
      <c r="G48" s="331"/>
      <c r="H48" s="331"/>
      <c r="I48" s="331"/>
      <c r="J48" s="332"/>
      <c r="K48" s="315"/>
      <c r="L48" s="316"/>
      <c r="M48" s="316"/>
      <c r="N48" s="316"/>
      <c r="O48" s="31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86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15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45" t="s">
        <v>17</v>
      </c>
      <c r="I40" s="246"/>
      <c r="J40" s="246"/>
      <c r="K40" s="246"/>
      <c r="L40" s="246"/>
      <c r="M40" s="246"/>
      <c r="N40" s="247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8"/>
      <c r="I41" s="248"/>
      <c r="J41" s="248"/>
      <c r="K41" s="248"/>
      <c r="L41" s="248"/>
      <c r="M41" s="246"/>
      <c r="N41" s="247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20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45" t="s">
        <v>22</v>
      </c>
      <c r="I40" s="246"/>
      <c r="J40" s="246"/>
      <c r="K40" s="246"/>
      <c r="L40" s="246"/>
      <c r="M40" s="246"/>
      <c r="N40" s="247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8"/>
      <c r="I41" s="248"/>
      <c r="J41" s="248"/>
      <c r="K41" s="248"/>
      <c r="L41" s="248"/>
      <c r="M41" s="246"/>
      <c r="N41" s="247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23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3" t="s">
        <v>25</v>
      </c>
      <c r="I40" s="334"/>
      <c r="J40" s="334"/>
      <c r="K40" s="334"/>
      <c r="L40" s="334"/>
      <c r="M40" s="334"/>
      <c r="N40" s="335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336"/>
      <c r="I41" s="336"/>
      <c r="J41" s="336"/>
      <c r="K41" s="336"/>
      <c r="L41" s="336"/>
      <c r="M41" s="334"/>
      <c r="N41" s="335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26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45" t="s">
        <v>28</v>
      </c>
      <c r="I40" s="246"/>
      <c r="J40" s="246"/>
      <c r="K40" s="246"/>
      <c r="L40" s="246"/>
      <c r="M40" s="246"/>
      <c r="N40" s="247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8"/>
      <c r="I41" s="248"/>
      <c r="J41" s="248"/>
      <c r="K41" s="248"/>
      <c r="L41" s="248"/>
      <c r="M41" s="246"/>
      <c r="N41" s="247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29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45" t="s">
        <v>31</v>
      </c>
      <c r="I40" s="246"/>
      <c r="J40" s="246"/>
      <c r="K40" s="246"/>
      <c r="L40" s="246"/>
      <c r="M40" s="246"/>
      <c r="N40" s="247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8"/>
      <c r="I41" s="248"/>
      <c r="J41" s="248"/>
      <c r="K41" s="248"/>
      <c r="L41" s="248"/>
      <c r="M41" s="246"/>
      <c r="N41" s="247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35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23</v>
      </c>
      <c r="P35" s="196" t="s">
        <v>32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3" t="s">
        <v>34</v>
      </c>
      <c r="I40" s="334"/>
      <c r="J40" s="334"/>
      <c r="K40" s="334"/>
      <c r="L40" s="334"/>
      <c r="M40" s="334"/>
      <c r="N40" s="335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336"/>
      <c r="I41" s="336"/>
      <c r="J41" s="336"/>
      <c r="K41" s="336"/>
      <c r="L41" s="336"/>
      <c r="M41" s="334"/>
      <c r="N41" s="335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4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68</v>
      </c>
      <c r="C32" s="191"/>
      <c r="D32" s="191"/>
      <c r="E32" s="191"/>
      <c r="F32" s="194"/>
      <c r="G32" s="194"/>
      <c r="H32" s="17"/>
      <c r="I32" s="18" t="s">
        <v>69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70</v>
      </c>
      <c r="C33" s="193"/>
      <c r="D33" s="193"/>
      <c r="E33" s="193"/>
      <c r="F33" s="195" t="s">
        <v>61</v>
      </c>
      <c r="G33" s="195"/>
      <c r="H33" s="19"/>
      <c r="I33" s="20" t="s">
        <v>71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72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73</v>
      </c>
      <c r="P34" s="230" t="s">
        <v>74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23</v>
      </c>
      <c r="P35" s="196" t="s">
        <v>18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75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76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77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3" t="s">
        <v>37</v>
      </c>
      <c r="I40" s="334"/>
      <c r="J40" s="334"/>
      <c r="K40" s="334"/>
      <c r="L40" s="334"/>
      <c r="M40" s="334"/>
      <c r="N40" s="335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336"/>
      <c r="I41" s="336"/>
      <c r="J41" s="336"/>
      <c r="K41" s="336"/>
      <c r="L41" s="336"/>
      <c r="M41" s="334"/>
      <c r="N41" s="335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Kurťáková Jana</cp:lastModifiedBy>
  <cp:lastPrinted>2019-02-13T06:58:44Z</cp:lastPrinted>
  <dcterms:created xsi:type="dcterms:W3CDTF">2019-02-13T06:56:36Z</dcterms:created>
  <dcterms:modified xsi:type="dcterms:W3CDTF">2019-02-13T12:23:30Z</dcterms:modified>
</cp:coreProperties>
</file>