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Odhad nákladů" sheetId="1" r:id="rId1"/>
  </sheets>
  <definedNames>
    <definedName name="_xlnm.Print_Titles" localSheetId="0">'Odhad nákladů'!$A:$F,'Odhad nákladů'!$7:$9</definedName>
    <definedName name="_xlnm.Print_Area" localSheetId="0">'Odhad nákladů'!$A$1:$F$72</definedName>
  </definedNames>
  <calcPr fullCalcOnLoad="1"/>
</workbook>
</file>

<file path=xl/sharedStrings.xml><?xml version="1.0" encoding="utf-8"?>
<sst xmlns="http://schemas.openxmlformats.org/spreadsheetml/2006/main" count="147" uniqueCount="84">
  <si>
    <t>Poř.</t>
  </si>
  <si>
    <t>č.pol.</t>
  </si>
  <si>
    <t>2</t>
  </si>
  <si>
    <t>Název položky</t>
  </si>
  <si>
    <t>Počet</t>
  </si>
  <si>
    <t>jednotek</t>
  </si>
  <si>
    <t>jednotková</t>
  </si>
  <si>
    <t>celkem</t>
  </si>
  <si>
    <t>Jednotka</t>
  </si>
  <si>
    <t>Cena</t>
  </si>
  <si>
    <t>Cena celkem v Kč bez DPH</t>
  </si>
  <si>
    <t>m2</t>
  </si>
  <si>
    <t>VV</t>
  </si>
  <si>
    <t>Vedlejší náklady</t>
  </si>
  <si>
    <t>1 kpl</t>
  </si>
  <si>
    <t>kpl</t>
  </si>
  <si>
    <t>Zakázka:</t>
  </si>
  <si>
    <t>Předmět:</t>
  </si>
  <si>
    <t>Přípravné práce</t>
  </si>
  <si>
    <t>Plošné očištění skalní stěny v tl. do 20 cm</t>
  </si>
  <si>
    <t>prováděno horolezecky</t>
  </si>
  <si>
    <t>Odstranění nestabilních skalních bloků</t>
  </si>
  <si>
    <t>ručním nářadím, sbíjecími kladivy, Darda klínem</t>
  </si>
  <si>
    <t>m3</t>
  </si>
  <si>
    <t>kus</t>
  </si>
  <si>
    <t>Litvínov, ul. Skalní, parc. č. 740/1 - zajištění skalního svahu</t>
  </si>
  <si>
    <t>Zajištění skalního svahu</t>
  </si>
  <si>
    <t>Zpracování projektové dokumentace pro realizaci stavby</t>
  </si>
  <si>
    <t>Geodetické práce před výstavbou</t>
  </si>
  <si>
    <t>Geodetické práce po výstavbě</t>
  </si>
  <si>
    <t xml:space="preserve">Vybavení staveniště </t>
  </si>
  <si>
    <t>přenosné zdroje, zabezpečení staveniště, sociální zařízení, včetně jeho odstranění</t>
  </si>
  <si>
    <t>80 m2</t>
  </si>
  <si>
    <t>DPH 21% v Kč</t>
  </si>
  <si>
    <t>Cena celkem v Kč včetně DPH</t>
  </si>
  <si>
    <t>Dopravně inženýrské opatření</t>
  </si>
  <si>
    <t>Kácení stromů</t>
  </si>
  <si>
    <t>stromolezecky - s postupným odřezáním koruny</t>
  </si>
  <si>
    <t>průměr kmene 0,7 m</t>
  </si>
  <si>
    <t>včetně rozřezání na přenositelné části, štěpkování větví</t>
  </si>
  <si>
    <t>včetně naložení suti, odvozu a ekologické likvidace</t>
  </si>
  <si>
    <t>500</t>
  </si>
  <si>
    <t xml:space="preserve">10 </t>
  </si>
  <si>
    <t>20</t>
  </si>
  <si>
    <t>včetně naložení dřevní hmoty, odvozu a ekologické likvidace</t>
  </si>
  <si>
    <t>včetně naložení a  odvozu na deponii dle určení objednatele (kmeny) + u dřevní hmoty odvozu a ekologické likvidace</t>
  </si>
  <si>
    <t>Odkopávky a prokopávky</t>
  </si>
  <si>
    <t>Dočasné zajištění bezpečnosti pod místem provádění prací</t>
  </si>
  <si>
    <t>1</t>
  </si>
  <si>
    <t>montáž včetně demontáže</t>
  </si>
  <si>
    <t>kombinace výdřevy, podlážek, nylonových sítí, dočasných záchytných plotů</t>
  </si>
  <si>
    <t>dle návrhu zhotovitele</t>
  </si>
  <si>
    <t>materiál provizorního zajištění zůstává v majetku dodavatele</t>
  </si>
  <si>
    <t>Zajištění skalní stěny</t>
  </si>
  <si>
    <t>Odstranění vegetace, očištění, odtěžení nestabilních částí a obnova akumulačního prostoru</t>
  </si>
  <si>
    <t>obnova akumulačního prostoru u paty svahu</t>
  </si>
  <si>
    <t>Kotvená vysokopevnostní ocelová síť včetně geosyntetického materiálu</t>
  </si>
  <si>
    <t>kotvení pomocí CKT pr. 22 mm (rastr 1,5 * 1,5 m), dl. 1,5 m</t>
  </si>
  <si>
    <t>kompletní dodávka + montáž</t>
  </si>
  <si>
    <t>ocelová dvouzákrutová síť, s tahovou pevností do 35 kN/m + geosyntetikum včetně vodících lana a spojovacího materiálu</t>
  </si>
  <si>
    <t>10*3 + 30*3</t>
  </si>
  <si>
    <t>Geotechnický dozor</t>
  </si>
  <si>
    <t xml:space="preserve">20 </t>
  </si>
  <si>
    <t>hod</t>
  </si>
  <si>
    <t>kompletní dodávka + montáž včetně založení</t>
  </si>
  <si>
    <t>odstranění nánosů a uvolněných kamenů v ploše skalního svahu</t>
  </si>
  <si>
    <t>Dynamická bariéra 1 000 kJ, výšky 3,0 m</t>
  </si>
  <si>
    <t>2 bariéry = dl. 10 m a dl. 30m</t>
  </si>
  <si>
    <t>Štěpkování dřevní hmoty</t>
  </si>
  <si>
    <t>odvětvení stromů</t>
  </si>
  <si>
    <t>štěpkování větví</t>
  </si>
  <si>
    <t>6</t>
  </si>
  <si>
    <t>25</t>
  </si>
  <si>
    <t>240</t>
  </si>
  <si>
    <r>
      <t xml:space="preserve">PŘEDPOKLÁDANÉ NÁKLADY                               </t>
    </r>
    <r>
      <rPr>
        <b/>
        <u val="single"/>
        <sz val="11"/>
        <rFont val="Arial CE"/>
        <family val="0"/>
      </rPr>
      <t xml:space="preserve"> příloha č. 3.2</t>
    </r>
  </si>
  <si>
    <t>1.000</t>
  </si>
  <si>
    <t>6.000</t>
  </si>
  <si>
    <t>10.000</t>
  </si>
  <si>
    <t>500.000</t>
  </si>
  <si>
    <t>20.000</t>
  </si>
  <si>
    <t>25.000</t>
  </si>
  <si>
    <t>240.000</t>
  </si>
  <si>
    <t>120.000</t>
  </si>
  <si>
    <t>80.000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</si>
</sst>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i/>
      <sz val="10"/>
      <name val="Arial CE"/>
      <family val="2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2" borderId="10" xfId="0" applyFont="1" applyFill="1" applyBorder="1" applyAlignment="1">
      <alignment horizontal="center" vertical="top"/>
    </xf>
    <xf numFmtId="0" fontId="0" fillId="32" borderId="11" xfId="0" applyFont="1" applyFill="1" applyBorder="1" applyAlignment="1">
      <alignment horizontal="center" vertical="top"/>
    </xf>
    <xf numFmtId="0" fontId="0" fillId="32" borderId="12" xfId="0" applyFont="1" applyFill="1" applyBorder="1" applyAlignment="1">
      <alignment horizontal="center" vertical="top"/>
    </xf>
    <xf numFmtId="0" fontId="0" fillId="32" borderId="13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/>
    </xf>
    <xf numFmtId="0" fontId="0" fillId="32" borderId="15" xfId="0" applyFont="1" applyFill="1" applyBorder="1" applyAlignment="1">
      <alignment horizontal="center" vertical="top"/>
    </xf>
    <xf numFmtId="49" fontId="0" fillId="32" borderId="16" xfId="0" applyNumberFormat="1" applyFont="1" applyFill="1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/>
    </xf>
    <xf numFmtId="0" fontId="0" fillId="32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33" borderId="22" xfId="0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166" fontId="1" fillId="0" borderId="25" xfId="0" applyNumberFormat="1" applyFont="1" applyFill="1" applyBorder="1" applyAlignment="1">
      <alignment vertical="top"/>
    </xf>
    <xf numFmtId="4" fontId="1" fillId="0" borderId="25" xfId="0" applyNumberFormat="1" applyFont="1" applyFill="1" applyBorder="1" applyAlignment="1">
      <alignment vertical="top"/>
    </xf>
    <xf numFmtId="4" fontId="1" fillId="0" borderId="2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vertical="top"/>
    </xf>
    <xf numFmtId="4" fontId="0" fillId="0" borderId="25" xfId="0" applyNumberFormat="1" applyFont="1" applyFill="1" applyBorder="1" applyAlignment="1">
      <alignment vertical="top"/>
    </xf>
    <xf numFmtId="4" fontId="0" fillId="0" borderId="26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/>
    </xf>
    <xf numFmtId="166" fontId="3" fillId="34" borderId="13" xfId="0" applyNumberFormat="1" applyFont="1" applyFill="1" applyBorder="1" applyAlignment="1">
      <alignment vertical="top"/>
    </xf>
    <xf numFmtId="4" fontId="3" fillId="34" borderId="13" xfId="0" applyNumberFormat="1" applyFont="1" applyFill="1" applyBorder="1" applyAlignment="1">
      <alignment vertical="top"/>
    </xf>
    <xf numFmtId="4" fontId="3" fillId="34" borderId="14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34" borderId="24" xfId="0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vertical="top" wrapText="1"/>
    </xf>
    <xf numFmtId="0" fontId="3" fillId="34" borderId="25" xfId="0" applyFont="1" applyFill="1" applyBorder="1" applyAlignment="1">
      <alignment horizontal="center" vertical="top"/>
    </xf>
    <xf numFmtId="166" fontId="3" fillId="34" borderId="25" xfId="0" applyNumberFormat="1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vertical="top"/>
    </xf>
    <xf numFmtId="4" fontId="3" fillId="34" borderId="26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/>
    </xf>
    <xf numFmtId="166" fontId="1" fillId="0" borderId="28" xfId="0" applyNumberFormat="1" applyFont="1" applyFill="1" applyBorder="1" applyAlignment="1">
      <alignment vertical="top"/>
    </xf>
    <xf numFmtId="4" fontId="1" fillId="0" borderId="28" xfId="0" applyNumberFormat="1" applyFont="1" applyFill="1" applyBorder="1" applyAlignment="1">
      <alignment vertical="top"/>
    </xf>
    <xf numFmtId="4" fontId="1" fillId="0" borderId="29" xfId="0" applyNumberFormat="1" applyFont="1" applyFill="1" applyBorder="1" applyAlignment="1">
      <alignment vertical="top"/>
    </xf>
    <xf numFmtId="0" fontId="3" fillId="35" borderId="24" xfId="0" applyFont="1" applyFill="1" applyBorder="1" applyAlignment="1">
      <alignment horizontal="center" vertical="top"/>
    </xf>
    <xf numFmtId="49" fontId="3" fillId="35" borderId="25" xfId="0" applyNumberFormat="1" applyFont="1" applyFill="1" applyBorder="1" applyAlignment="1">
      <alignment vertical="top" wrapText="1"/>
    </xf>
    <xf numFmtId="0" fontId="3" fillId="35" borderId="25" xfId="0" applyFont="1" applyFill="1" applyBorder="1" applyAlignment="1">
      <alignment horizontal="center" vertical="top"/>
    </xf>
    <xf numFmtId="4" fontId="3" fillId="35" borderId="25" xfId="0" applyNumberFormat="1" applyFont="1" applyFill="1" applyBorder="1" applyAlignment="1">
      <alignment vertical="top"/>
    </xf>
    <xf numFmtId="4" fontId="3" fillId="35" borderId="26" xfId="0" applyNumberFormat="1" applyFont="1" applyFill="1" applyBorder="1" applyAlignment="1">
      <alignment vertical="top"/>
    </xf>
    <xf numFmtId="0" fontId="3" fillId="35" borderId="0" xfId="0" applyFont="1" applyFill="1" applyAlignment="1">
      <alignment/>
    </xf>
    <xf numFmtId="0" fontId="0" fillId="33" borderId="30" xfId="0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0" fontId="0" fillId="33" borderId="31" xfId="0" applyFont="1" applyFill="1" applyBorder="1" applyAlignment="1">
      <alignment horizontal="center" vertical="top"/>
    </xf>
    <xf numFmtId="4" fontId="1" fillId="32" borderId="32" xfId="0" applyNumberFormat="1" applyFont="1" applyFill="1" applyBorder="1" applyAlignment="1">
      <alignment vertical="top"/>
    </xf>
    <xf numFmtId="4" fontId="1" fillId="32" borderId="33" xfId="0" applyNumberFormat="1" applyFont="1" applyFill="1" applyBorder="1" applyAlignment="1">
      <alignment vertical="top"/>
    </xf>
    <xf numFmtId="4" fontId="1" fillId="32" borderId="21" xfId="0" applyNumberFormat="1" applyFont="1" applyFill="1" applyBorder="1" applyAlignment="1">
      <alignment vertical="top"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0" fillId="32" borderId="11" xfId="0" applyFont="1" applyFill="1" applyBorder="1" applyAlignment="1">
      <alignment horizontal="center" vertical="top"/>
    </xf>
    <xf numFmtId="0" fontId="0" fillId="32" borderId="34" xfId="0" applyFont="1" applyFill="1" applyBorder="1" applyAlignment="1">
      <alignment horizontal="center" vertical="top"/>
    </xf>
    <xf numFmtId="0" fontId="0" fillId="32" borderId="35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0" fillId="32" borderId="35" xfId="0" applyNumberFormat="1" applyFont="1" applyFill="1" applyBorder="1" applyAlignment="1">
      <alignment horizontal="center" vertical="center"/>
    </xf>
    <xf numFmtId="49" fontId="0" fillId="32" borderId="36" xfId="0" applyNumberFormat="1" applyFont="1" applyFill="1" applyBorder="1" applyAlignment="1">
      <alignment horizontal="center" vertical="center"/>
    </xf>
    <xf numFmtId="49" fontId="1" fillId="32" borderId="37" xfId="0" applyNumberFormat="1" applyFont="1" applyFill="1" applyBorder="1" applyAlignment="1">
      <alignment horizontal="left" vertical="top"/>
    </xf>
    <xf numFmtId="49" fontId="1" fillId="32" borderId="38" xfId="0" applyNumberFormat="1" applyFont="1" applyFill="1" applyBorder="1" applyAlignment="1">
      <alignment horizontal="left" vertical="top"/>
    </xf>
    <xf numFmtId="49" fontId="1" fillId="32" borderId="39" xfId="0" applyNumberFormat="1" applyFont="1" applyFill="1" applyBorder="1" applyAlignment="1">
      <alignment horizontal="left" vertical="top"/>
    </xf>
    <xf numFmtId="49" fontId="1" fillId="32" borderId="30" xfId="0" applyNumberFormat="1" applyFont="1" applyFill="1" applyBorder="1" applyAlignment="1">
      <alignment horizontal="left" vertical="top"/>
    </xf>
    <xf numFmtId="49" fontId="1" fillId="32" borderId="31" xfId="0" applyNumberFormat="1" applyFont="1" applyFill="1" applyBorder="1" applyAlignment="1">
      <alignment horizontal="left" vertical="top"/>
    </xf>
    <xf numFmtId="49" fontId="1" fillId="32" borderId="23" xfId="0" applyNumberFormat="1" applyFont="1" applyFill="1" applyBorder="1" applyAlignment="1">
      <alignment horizontal="left" vertical="top"/>
    </xf>
    <xf numFmtId="49" fontId="1" fillId="32" borderId="40" xfId="0" applyNumberFormat="1" applyFont="1" applyFill="1" applyBorder="1" applyAlignment="1">
      <alignment horizontal="left" vertical="top"/>
    </xf>
    <xf numFmtId="49" fontId="1" fillId="32" borderId="41" xfId="0" applyNumberFormat="1" applyFont="1" applyFill="1" applyBorder="1" applyAlignment="1">
      <alignment horizontal="left" vertical="top"/>
    </xf>
    <xf numFmtId="49" fontId="1" fillId="32" borderId="42" xfId="0" applyNumberFormat="1" applyFont="1" applyFill="1" applyBorder="1" applyAlignment="1">
      <alignment horizontal="left" vertical="top"/>
    </xf>
    <xf numFmtId="166" fontId="1" fillId="35" borderId="25" xfId="0" applyNumberFormat="1" applyFont="1" applyFill="1" applyBorder="1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1"/>
  <sheetViews>
    <sheetView tabSelected="1" view="pageBreakPreview" zoomScaleSheetLayoutView="100" zoomScalePageLayoutView="0" workbookViewId="0" topLeftCell="A1">
      <selection activeCell="E68" sqref="E68"/>
    </sheetView>
  </sheetViews>
  <sheetFormatPr defaultColWidth="9.00390625" defaultRowHeight="12.75"/>
  <cols>
    <col min="1" max="1" width="11.25390625" style="1" customWidth="1"/>
    <col min="2" max="2" width="96.75390625" style="2" customWidth="1"/>
    <col min="3" max="4" width="13.625" style="1" customWidth="1"/>
    <col min="5" max="5" width="13.625" style="6" customWidth="1"/>
    <col min="6" max="6" width="13.625" style="1" customWidth="1"/>
    <col min="7" max="7" width="13.00390625" style="0" customWidth="1"/>
    <col min="8" max="8" width="13.625" style="0" customWidth="1"/>
    <col min="9" max="9" width="11.375" style="21" bestFit="1" customWidth="1"/>
  </cols>
  <sheetData>
    <row r="1" spans="1:6" ht="31.5" customHeight="1">
      <c r="A1" s="80" t="s">
        <v>74</v>
      </c>
      <c r="B1" s="80"/>
      <c r="C1" s="80"/>
      <c r="D1" s="80"/>
      <c r="E1" s="80"/>
      <c r="F1" s="80"/>
    </row>
    <row r="2" ht="6.75" customHeight="1"/>
    <row r="3" spans="1:5" ht="12.75">
      <c r="A3" s="3" t="s">
        <v>16</v>
      </c>
      <c r="B3" s="4" t="s">
        <v>25</v>
      </c>
      <c r="E3" s="5"/>
    </row>
    <row r="4" spans="1:5" ht="12.75">
      <c r="A4" s="3" t="s">
        <v>17</v>
      </c>
      <c r="B4" s="4" t="s">
        <v>26</v>
      </c>
      <c r="E4" s="5"/>
    </row>
    <row r="5" spans="1:5" ht="6" customHeight="1">
      <c r="A5" s="3"/>
      <c r="B5" s="4"/>
      <c r="E5" s="5"/>
    </row>
    <row r="6" spans="1:5" ht="6" customHeight="1" thickBot="1">
      <c r="A6" s="3"/>
      <c r="B6" s="4"/>
      <c r="E6" s="5"/>
    </row>
    <row r="7" spans="1:6" ht="13.5" thickTop="1">
      <c r="A7" s="7" t="s">
        <v>0</v>
      </c>
      <c r="B7" s="81" t="s">
        <v>3</v>
      </c>
      <c r="C7" s="78" t="s">
        <v>8</v>
      </c>
      <c r="D7" s="8" t="s">
        <v>4</v>
      </c>
      <c r="E7" s="76" t="s">
        <v>9</v>
      </c>
      <c r="F7" s="77"/>
    </row>
    <row r="8" spans="1:6" ht="12.75">
      <c r="A8" s="9" t="s">
        <v>1</v>
      </c>
      <c r="B8" s="82"/>
      <c r="C8" s="79"/>
      <c r="D8" s="10" t="s">
        <v>5</v>
      </c>
      <c r="E8" s="10" t="s">
        <v>6</v>
      </c>
      <c r="F8" s="11" t="s">
        <v>7</v>
      </c>
    </row>
    <row r="9" spans="1:6" ht="14.25" customHeight="1" thickBot="1">
      <c r="A9" s="12">
        <v>1</v>
      </c>
      <c r="B9" s="13" t="s">
        <v>2</v>
      </c>
      <c r="C9" s="14">
        <v>3</v>
      </c>
      <c r="D9" s="14">
        <v>4</v>
      </c>
      <c r="E9" s="14">
        <v>5</v>
      </c>
      <c r="F9" s="15">
        <v>6</v>
      </c>
    </row>
    <row r="10" spans="1:9" s="25" customFormat="1" ht="14.25" customHeight="1">
      <c r="A10" s="16"/>
      <c r="B10" s="17" t="s">
        <v>18</v>
      </c>
      <c r="C10" s="18"/>
      <c r="D10" s="18"/>
      <c r="E10" s="18"/>
      <c r="F10" s="19"/>
      <c r="I10" s="71"/>
    </row>
    <row r="11" spans="1:9" s="32" customFormat="1" ht="12.75">
      <c r="A11" s="26">
        <v>1</v>
      </c>
      <c r="B11" s="27" t="s">
        <v>47</v>
      </c>
      <c r="C11" s="28" t="s">
        <v>15</v>
      </c>
      <c r="D11" s="29" t="s">
        <v>75</v>
      </c>
      <c r="E11" s="30"/>
      <c r="F11" s="31"/>
      <c r="I11" s="72"/>
    </row>
    <row r="12" spans="1:9" s="39" customFormat="1" ht="12.75">
      <c r="A12" s="33"/>
      <c r="B12" s="34" t="s">
        <v>50</v>
      </c>
      <c r="C12" s="35"/>
      <c r="D12" s="36"/>
      <c r="E12" s="37"/>
      <c r="F12" s="38"/>
      <c r="I12" s="73"/>
    </row>
    <row r="13" spans="1:9" s="39" customFormat="1" ht="12.75">
      <c r="A13" s="33"/>
      <c r="B13" s="34" t="s">
        <v>51</v>
      </c>
      <c r="C13" s="35"/>
      <c r="D13" s="36"/>
      <c r="E13" s="37"/>
      <c r="F13" s="38"/>
      <c r="I13" s="73"/>
    </row>
    <row r="14" spans="1:9" s="39" customFormat="1" ht="12.75">
      <c r="A14" s="33"/>
      <c r="B14" s="34" t="s">
        <v>52</v>
      </c>
      <c r="C14" s="35"/>
      <c r="D14" s="36"/>
      <c r="E14" s="37"/>
      <c r="F14" s="38"/>
      <c r="I14" s="73"/>
    </row>
    <row r="15" spans="1:9" s="39" customFormat="1" ht="16.5" customHeight="1">
      <c r="A15" s="33"/>
      <c r="B15" s="34" t="s">
        <v>49</v>
      </c>
      <c r="C15" s="35"/>
      <c r="D15" s="36"/>
      <c r="E15" s="37"/>
      <c r="F15" s="38"/>
      <c r="I15" s="73"/>
    </row>
    <row r="16" spans="1:9" s="46" customFormat="1" ht="12.75">
      <c r="A16" s="47" t="s">
        <v>12</v>
      </c>
      <c r="B16" s="48" t="s">
        <v>48</v>
      </c>
      <c r="C16" s="49" t="s">
        <v>15</v>
      </c>
      <c r="D16" s="50" t="s">
        <v>75</v>
      </c>
      <c r="E16" s="51"/>
      <c r="F16" s="52"/>
      <c r="I16" s="74"/>
    </row>
    <row r="17" spans="1:9" s="25" customFormat="1" ht="14.25" customHeight="1">
      <c r="A17" s="22"/>
      <c r="B17" s="23" t="s">
        <v>54</v>
      </c>
      <c r="C17" s="24"/>
      <c r="D17" s="24"/>
      <c r="E17" s="24"/>
      <c r="F17" s="20"/>
      <c r="I17" s="71"/>
    </row>
    <row r="18" spans="1:9" s="32" customFormat="1" ht="12.75">
      <c r="A18" s="26">
        <v>2</v>
      </c>
      <c r="B18" s="27" t="s">
        <v>36</v>
      </c>
      <c r="C18" s="28" t="s">
        <v>24</v>
      </c>
      <c r="D18" s="29" t="s">
        <v>77</v>
      </c>
      <c r="E18" s="30"/>
      <c r="F18" s="31"/>
      <c r="I18" s="72"/>
    </row>
    <row r="19" spans="1:9" s="39" customFormat="1" ht="12.75">
      <c r="A19" s="33"/>
      <c r="B19" s="34" t="s">
        <v>38</v>
      </c>
      <c r="C19" s="35"/>
      <c r="D19" s="36"/>
      <c r="E19" s="37"/>
      <c r="F19" s="38"/>
      <c r="I19" s="73"/>
    </row>
    <row r="20" spans="1:9" s="39" customFormat="1" ht="12.75">
      <c r="A20" s="33"/>
      <c r="B20" s="34" t="s">
        <v>37</v>
      </c>
      <c r="C20" s="35"/>
      <c r="D20" s="36"/>
      <c r="E20" s="37"/>
      <c r="F20" s="38"/>
      <c r="I20" s="73"/>
    </row>
    <row r="21" spans="1:9" s="39" customFormat="1" ht="12.75">
      <c r="A21" s="33"/>
      <c r="B21" s="34" t="s">
        <v>39</v>
      </c>
      <c r="C21" s="35"/>
      <c r="D21" s="36"/>
      <c r="E21" s="37"/>
      <c r="F21" s="38"/>
      <c r="I21" s="73"/>
    </row>
    <row r="22" spans="1:9" s="39" customFormat="1" ht="19.5" customHeight="1">
      <c r="A22" s="33"/>
      <c r="B22" s="34" t="s">
        <v>45</v>
      </c>
      <c r="C22" s="35"/>
      <c r="D22" s="36"/>
      <c r="E22" s="37"/>
      <c r="F22" s="38"/>
      <c r="I22" s="73"/>
    </row>
    <row r="23" spans="1:9" s="46" customFormat="1" ht="12.75">
      <c r="A23" s="40" t="s">
        <v>12</v>
      </c>
      <c r="B23" s="41" t="s">
        <v>42</v>
      </c>
      <c r="C23" s="42" t="s">
        <v>24</v>
      </c>
      <c r="D23" s="43" t="s">
        <v>77</v>
      </c>
      <c r="E23" s="44"/>
      <c r="F23" s="45"/>
      <c r="I23" s="74"/>
    </row>
    <row r="24" spans="1:9" s="32" customFormat="1" ht="12.75">
      <c r="A24" s="26">
        <v>3</v>
      </c>
      <c r="B24" s="27" t="s">
        <v>68</v>
      </c>
      <c r="C24" s="28" t="s">
        <v>23</v>
      </c>
      <c r="D24" s="29" t="s">
        <v>76</v>
      </c>
      <c r="E24" s="30"/>
      <c r="F24" s="31"/>
      <c r="I24" s="72"/>
    </row>
    <row r="25" spans="1:9" s="39" customFormat="1" ht="12.75">
      <c r="A25" s="33"/>
      <c r="B25" s="34" t="s">
        <v>69</v>
      </c>
      <c r="C25" s="35"/>
      <c r="D25" s="36"/>
      <c r="E25" s="37"/>
      <c r="F25" s="38"/>
      <c r="I25" s="73"/>
    </row>
    <row r="26" spans="1:9" s="39" customFormat="1" ht="12.75">
      <c r="A26" s="33"/>
      <c r="B26" s="34" t="s">
        <v>70</v>
      </c>
      <c r="C26" s="35"/>
      <c r="D26" s="36"/>
      <c r="E26" s="37"/>
      <c r="F26" s="38"/>
      <c r="I26" s="73"/>
    </row>
    <row r="27" spans="1:9" s="39" customFormat="1" ht="12.75">
      <c r="A27" s="33"/>
      <c r="B27" s="34" t="s">
        <v>44</v>
      </c>
      <c r="C27" s="35"/>
      <c r="D27" s="36"/>
      <c r="E27" s="37"/>
      <c r="F27" s="38"/>
      <c r="I27" s="73"/>
    </row>
    <row r="28" spans="1:9" s="46" customFormat="1" ht="12.75">
      <c r="A28" s="40" t="s">
        <v>12</v>
      </c>
      <c r="B28" s="41" t="s">
        <v>71</v>
      </c>
      <c r="C28" s="42" t="s">
        <v>23</v>
      </c>
      <c r="D28" s="43" t="s">
        <v>76</v>
      </c>
      <c r="E28" s="44"/>
      <c r="F28" s="45"/>
      <c r="I28" s="74"/>
    </row>
    <row r="29" spans="1:9" s="32" customFormat="1" ht="12.75">
      <c r="A29" s="26">
        <v>4</v>
      </c>
      <c r="B29" s="27" t="s">
        <v>19</v>
      </c>
      <c r="C29" s="28" t="s">
        <v>11</v>
      </c>
      <c r="D29" s="29" t="s">
        <v>78</v>
      </c>
      <c r="E29" s="30"/>
      <c r="F29" s="31"/>
      <c r="I29" s="72"/>
    </row>
    <row r="30" spans="1:9" s="39" customFormat="1" ht="12.75">
      <c r="A30" s="33"/>
      <c r="B30" s="34" t="s">
        <v>65</v>
      </c>
      <c r="C30" s="35"/>
      <c r="D30" s="36"/>
      <c r="E30" s="37"/>
      <c r="F30" s="38"/>
      <c r="I30" s="73"/>
    </row>
    <row r="31" spans="1:9" s="39" customFormat="1" ht="12.75">
      <c r="A31" s="33"/>
      <c r="B31" s="34" t="s">
        <v>20</v>
      </c>
      <c r="C31" s="35"/>
      <c r="D31" s="36"/>
      <c r="E31" s="37"/>
      <c r="F31" s="38"/>
      <c r="I31" s="73"/>
    </row>
    <row r="32" spans="1:9" s="39" customFormat="1" ht="12.75">
      <c r="A32" s="33"/>
      <c r="B32" s="34" t="s">
        <v>40</v>
      </c>
      <c r="C32" s="35"/>
      <c r="D32" s="36"/>
      <c r="E32" s="37"/>
      <c r="F32" s="38"/>
      <c r="I32" s="73"/>
    </row>
    <row r="33" spans="1:9" s="46" customFormat="1" ht="12.75">
      <c r="A33" s="40" t="s">
        <v>12</v>
      </c>
      <c r="B33" s="41" t="s">
        <v>41</v>
      </c>
      <c r="C33" s="42" t="s">
        <v>11</v>
      </c>
      <c r="D33" s="43" t="s">
        <v>78</v>
      </c>
      <c r="E33" s="44"/>
      <c r="F33" s="45"/>
      <c r="I33" s="74"/>
    </row>
    <row r="34" spans="1:9" s="32" customFormat="1" ht="12.75">
      <c r="A34" s="26">
        <v>5</v>
      </c>
      <c r="B34" s="27" t="s">
        <v>21</v>
      </c>
      <c r="C34" s="28" t="s">
        <v>23</v>
      </c>
      <c r="D34" s="29" t="s">
        <v>79</v>
      </c>
      <c r="E34" s="30"/>
      <c r="F34" s="31"/>
      <c r="I34" s="72"/>
    </row>
    <row r="35" spans="1:9" s="39" customFormat="1" ht="12.75">
      <c r="A35" s="33"/>
      <c r="B35" s="34" t="s">
        <v>22</v>
      </c>
      <c r="C35" s="35"/>
      <c r="D35" s="36"/>
      <c r="E35" s="37"/>
      <c r="F35" s="38"/>
      <c r="I35" s="73"/>
    </row>
    <row r="36" spans="1:9" s="39" customFormat="1" ht="12.75">
      <c r="A36" s="33"/>
      <c r="B36" s="34" t="s">
        <v>20</v>
      </c>
      <c r="C36" s="35"/>
      <c r="D36" s="36"/>
      <c r="E36" s="37"/>
      <c r="F36" s="38"/>
      <c r="I36" s="73"/>
    </row>
    <row r="37" spans="1:9" s="39" customFormat="1" ht="12.75">
      <c r="A37" s="33"/>
      <c r="B37" s="34" t="s">
        <v>40</v>
      </c>
      <c r="C37" s="35"/>
      <c r="D37" s="36"/>
      <c r="E37" s="37"/>
      <c r="F37" s="38"/>
      <c r="I37" s="73"/>
    </row>
    <row r="38" spans="1:9" s="46" customFormat="1" ht="12.75">
      <c r="A38" s="47" t="s">
        <v>12</v>
      </c>
      <c r="B38" s="48" t="s">
        <v>43</v>
      </c>
      <c r="C38" s="49" t="s">
        <v>23</v>
      </c>
      <c r="D38" s="50" t="s">
        <v>79</v>
      </c>
      <c r="E38" s="51"/>
      <c r="F38" s="52"/>
      <c r="I38" s="74"/>
    </row>
    <row r="39" spans="1:9" s="32" customFormat="1" ht="12.75">
      <c r="A39" s="53">
        <v>6</v>
      </c>
      <c r="B39" s="54" t="s">
        <v>46</v>
      </c>
      <c r="C39" s="55" t="s">
        <v>23</v>
      </c>
      <c r="D39" s="56" t="s">
        <v>80</v>
      </c>
      <c r="E39" s="57"/>
      <c r="F39" s="58"/>
      <c r="I39" s="72"/>
    </row>
    <row r="40" spans="1:9" s="39" customFormat="1" ht="12.75">
      <c r="A40" s="33"/>
      <c r="B40" s="34" t="s">
        <v>55</v>
      </c>
      <c r="C40" s="35"/>
      <c r="D40" s="36"/>
      <c r="E40" s="37"/>
      <c r="F40" s="38"/>
      <c r="I40" s="73"/>
    </row>
    <row r="41" spans="1:9" s="39" customFormat="1" ht="12.75">
      <c r="A41" s="33"/>
      <c r="B41" s="34" t="s">
        <v>40</v>
      </c>
      <c r="C41" s="35"/>
      <c r="D41" s="36"/>
      <c r="E41" s="37"/>
      <c r="F41" s="38"/>
      <c r="I41" s="73"/>
    </row>
    <row r="42" spans="1:9" s="46" customFormat="1" ht="12.75">
      <c r="A42" s="47" t="s">
        <v>12</v>
      </c>
      <c r="B42" s="48" t="s">
        <v>72</v>
      </c>
      <c r="C42" s="49" t="s">
        <v>23</v>
      </c>
      <c r="D42" s="50" t="s">
        <v>80</v>
      </c>
      <c r="E42" s="51"/>
      <c r="F42" s="52"/>
      <c r="I42" s="74"/>
    </row>
    <row r="43" spans="1:9" s="25" customFormat="1" ht="14.25" customHeight="1">
      <c r="A43" s="22"/>
      <c r="B43" s="23" t="s">
        <v>53</v>
      </c>
      <c r="C43" s="24"/>
      <c r="D43" s="24"/>
      <c r="E43" s="24"/>
      <c r="F43" s="20"/>
      <c r="I43" s="71"/>
    </row>
    <row r="44" spans="1:9" s="32" customFormat="1" ht="12.75">
      <c r="A44" s="26">
        <v>7</v>
      </c>
      <c r="B44" s="27" t="s">
        <v>56</v>
      </c>
      <c r="C44" s="28" t="s">
        <v>11</v>
      </c>
      <c r="D44" s="29" t="s">
        <v>81</v>
      </c>
      <c r="E44" s="30"/>
      <c r="F44" s="31"/>
      <c r="I44" s="72"/>
    </row>
    <row r="45" spans="1:9" s="39" customFormat="1" ht="25.5">
      <c r="A45" s="33"/>
      <c r="B45" s="34" t="s">
        <v>59</v>
      </c>
      <c r="C45" s="35"/>
      <c r="D45" s="36"/>
      <c r="E45" s="37"/>
      <c r="F45" s="38"/>
      <c r="I45" s="73"/>
    </row>
    <row r="46" spans="1:9" s="39" customFormat="1" ht="12.75">
      <c r="A46" s="33"/>
      <c r="B46" s="34" t="s">
        <v>57</v>
      </c>
      <c r="C46" s="35"/>
      <c r="D46" s="36"/>
      <c r="E46" s="37"/>
      <c r="F46" s="38"/>
      <c r="I46" s="73"/>
    </row>
    <row r="47" spans="1:9" s="39" customFormat="1" ht="12.75">
      <c r="A47" s="33"/>
      <c r="B47" s="34" t="s">
        <v>58</v>
      </c>
      <c r="C47" s="35"/>
      <c r="D47" s="36"/>
      <c r="E47" s="37"/>
      <c r="F47" s="38"/>
      <c r="I47" s="73"/>
    </row>
    <row r="48" spans="1:9" s="39" customFormat="1" ht="12.75">
      <c r="A48" s="33"/>
      <c r="B48" s="34" t="s">
        <v>20</v>
      </c>
      <c r="C48" s="35"/>
      <c r="D48" s="36"/>
      <c r="E48" s="37"/>
      <c r="F48" s="38"/>
      <c r="I48" s="73"/>
    </row>
    <row r="49" spans="1:9" s="46" customFormat="1" ht="12.75">
      <c r="A49" s="40" t="s">
        <v>12</v>
      </c>
      <c r="B49" s="41" t="s">
        <v>73</v>
      </c>
      <c r="C49" s="42" t="s">
        <v>11</v>
      </c>
      <c r="D49" s="43" t="s">
        <v>81</v>
      </c>
      <c r="E49" s="44"/>
      <c r="F49" s="45"/>
      <c r="I49" s="74"/>
    </row>
    <row r="50" spans="1:9" s="32" customFormat="1" ht="12.75">
      <c r="A50" s="26">
        <v>8</v>
      </c>
      <c r="B50" s="27" t="s">
        <v>66</v>
      </c>
      <c r="C50" s="28" t="s">
        <v>11</v>
      </c>
      <c r="D50" s="29" t="s">
        <v>82</v>
      </c>
      <c r="E50" s="30"/>
      <c r="F50" s="31"/>
      <c r="I50" s="72"/>
    </row>
    <row r="51" spans="1:9" s="39" customFormat="1" ht="12.75">
      <c r="A51" s="33"/>
      <c r="B51" s="34" t="s">
        <v>67</v>
      </c>
      <c r="C51" s="35"/>
      <c r="D51" s="36"/>
      <c r="E51" s="37"/>
      <c r="F51" s="38"/>
      <c r="I51" s="73"/>
    </row>
    <row r="52" spans="1:9" s="39" customFormat="1" ht="12.75">
      <c r="A52" s="33"/>
      <c r="B52" s="34" t="s">
        <v>64</v>
      </c>
      <c r="C52" s="35"/>
      <c r="D52" s="36"/>
      <c r="E52" s="37"/>
      <c r="F52" s="38"/>
      <c r="I52" s="73"/>
    </row>
    <row r="53" spans="1:9" s="39" customFormat="1" ht="12.75">
      <c r="A53" s="33"/>
      <c r="B53" s="34" t="s">
        <v>20</v>
      </c>
      <c r="C53" s="35"/>
      <c r="D53" s="36"/>
      <c r="E53" s="37"/>
      <c r="F53" s="38"/>
      <c r="I53" s="73"/>
    </row>
    <row r="54" spans="1:9" s="46" customFormat="1" ht="12.75">
      <c r="A54" s="40" t="s">
        <v>12</v>
      </c>
      <c r="B54" s="41" t="s">
        <v>60</v>
      </c>
      <c r="C54" s="42" t="s">
        <v>11</v>
      </c>
      <c r="D54" s="43" t="s">
        <v>82</v>
      </c>
      <c r="E54" s="44"/>
      <c r="F54" s="45"/>
      <c r="I54" s="74"/>
    </row>
    <row r="55" spans="1:9" s="25" customFormat="1" ht="14.25" customHeight="1">
      <c r="A55" s="65"/>
      <c r="B55" s="66" t="s">
        <v>13</v>
      </c>
      <c r="C55" s="67"/>
      <c r="D55" s="67"/>
      <c r="E55" s="67"/>
      <c r="F55" s="20"/>
      <c r="I55" s="71"/>
    </row>
    <row r="56" spans="1:9" s="32" customFormat="1" ht="12.75">
      <c r="A56" s="53">
        <v>9</v>
      </c>
      <c r="B56" s="54" t="s">
        <v>27</v>
      </c>
      <c r="C56" s="55" t="s">
        <v>15</v>
      </c>
      <c r="D56" s="56" t="s">
        <v>75</v>
      </c>
      <c r="E56" s="57"/>
      <c r="F56" s="58"/>
      <c r="I56" s="72"/>
    </row>
    <row r="57" spans="1:9" s="46" customFormat="1" ht="12.75">
      <c r="A57" s="47" t="s">
        <v>12</v>
      </c>
      <c r="B57" s="48" t="s">
        <v>14</v>
      </c>
      <c r="C57" s="49" t="s">
        <v>15</v>
      </c>
      <c r="D57" s="50" t="s">
        <v>75</v>
      </c>
      <c r="E57" s="51"/>
      <c r="F57" s="52"/>
      <c r="I57" s="74"/>
    </row>
    <row r="58" spans="1:9" s="32" customFormat="1" ht="12.75">
      <c r="A58" s="53">
        <v>10</v>
      </c>
      <c r="B58" s="54" t="s">
        <v>28</v>
      </c>
      <c r="C58" s="55" t="s">
        <v>15</v>
      </c>
      <c r="D58" s="56" t="s">
        <v>75</v>
      </c>
      <c r="E58" s="57"/>
      <c r="F58" s="58"/>
      <c r="I58" s="72"/>
    </row>
    <row r="59" spans="1:9" s="46" customFormat="1" ht="12.75">
      <c r="A59" s="47" t="s">
        <v>12</v>
      </c>
      <c r="B59" s="48" t="s">
        <v>14</v>
      </c>
      <c r="C59" s="49" t="s">
        <v>15</v>
      </c>
      <c r="D59" s="50" t="s">
        <v>75</v>
      </c>
      <c r="E59" s="51"/>
      <c r="F59" s="52"/>
      <c r="I59" s="74"/>
    </row>
    <row r="60" spans="1:9" s="32" customFormat="1" ht="12.75">
      <c r="A60" s="53">
        <v>11</v>
      </c>
      <c r="B60" s="54" t="s">
        <v>35</v>
      </c>
      <c r="C60" s="55" t="s">
        <v>15</v>
      </c>
      <c r="D60" s="56" t="s">
        <v>75</v>
      </c>
      <c r="E60" s="57"/>
      <c r="F60" s="58"/>
      <c r="I60" s="72"/>
    </row>
    <row r="61" spans="1:9" s="46" customFormat="1" ht="12.75">
      <c r="A61" s="47" t="s">
        <v>12</v>
      </c>
      <c r="B61" s="48" t="s">
        <v>14</v>
      </c>
      <c r="C61" s="49" t="s">
        <v>15</v>
      </c>
      <c r="D61" s="50" t="s">
        <v>75</v>
      </c>
      <c r="E61" s="51"/>
      <c r="F61" s="52"/>
      <c r="I61" s="74"/>
    </row>
    <row r="62" spans="1:9" s="32" customFormat="1" ht="12.75">
      <c r="A62" s="53">
        <v>12</v>
      </c>
      <c r="B62" s="54" t="s">
        <v>29</v>
      </c>
      <c r="C62" s="55" t="s">
        <v>15</v>
      </c>
      <c r="D62" s="56" t="s">
        <v>75</v>
      </c>
      <c r="E62" s="57"/>
      <c r="F62" s="58"/>
      <c r="I62" s="72"/>
    </row>
    <row r="63" spans="1:9" s="46" customFormat="1" ht="12.75">
      <c r="A63" s="47" t="s">
        <v>12</v>
      </c>
      <c r="B63" s="48" t="s">
        <v>14</v>
      </c>
      <c r="C63" s="49" t="s">
        <v>15</v>
      </c>
      <c r="D63" s="50" t="s">
        <v>75</v>
      </c>
      <c r="E63" s="51"/>
      <c r="F63" s="52"/>
      <c r="I63" s="74"/>
    </row>
    <row r="64" spans="1:9" s="32" customFormat="1" ht="12.75">
      <c r="A64" s="53">
        <v>13</v>
      </c>
      <c r="B64" s="54" t="s">
        <v>30</v>
      </c>
      <c r="C64" s="55" t="s">
        <v>11</v>
      </c>
      <c r="D64" s="92" t="s">
        <v>83</v>
      </c>
      <c r="E64" s="57"/>
      <c r="F64" s="58"/>
      <c r="I64" s="72"/>
    </row>
    <row r="65" spans="1:9" s="64" customFormat="1" ht="12.75">
      <c r="A65" s="59"/>
      <c r="B65" s="60" t="s">
        <v>31</v>
      </c>
      <c r="C65" s="61"/>
      <c r="E65" s="62"/>
      <c r="F65" s="63"/>
      <c r="I65" s="75"/>
    </row>
    <row r="66" spans="1:9" s="46" customFormat="1" ht="12.75">
      <c r="A66" s="47" t="s">
        <v>12</v>
      </c>
      <c r="B66" s="48" t="s">
        <v>32</v>
      </c>
      <c r="C66" s="49" t="s">
        <v>11</v>
      </c>
      <c r="D66" s="50" t="s">
        <v>83</v>
      </c>
      <c r="E66" s="51"/>
      <c r="F66" s="52"/>
      <c r="I66" s="74"/>
    </row>
    <row r="67" spans="1:9" s="32" customFormat="1" ht="12.75">
      <c r="A67" s="53">
        <v>14</v>
      </c>
      <c r="B67" s="54" t="s">
        <v>61</v>
      </c>
      <c r="C67" s="55" t="s">
        <v>63</v>
      </c>
      <c r="D67" s="56" t="s">
        <v>79</v>
      </c>
      <c r="E67" s="57"/>
      <c r="F67" s="58"/>
      <c r="I67" s="72"/>
    </row>
    <row r="68" spans="1:9" s="46" customFormat="1" ht="13.5" thickBot="1">
      <c r="A68" s="47" t="s">
        <v>12</v>
      </c>
      <c r="B68" s="48" t="s">
        <v>62</v>
      </c>
      <c r="C68" s="49" t="s">
        <v>63</v>
      </c>
      <c r="D68" s="50" t="s">
        <v>79</v>
      </c>
      <c r="E68" s="51"/>
      <c r="F68" s="52"/>
      <c r="I68" s="74"/>
    </row>
    <row r="69" spans="1:7" ht="12.75">
      <c r="A69" s="89" t="s">
        <v>10</v>
      </c>
      <c r="B69" s="90"/>
      <c r="C69" s="90"/>
      <c r="D69" s="90"/>
      <c r="E69" s="91"/>
      <c r="F69" s="68">
        <f>SUM(F11:F68)</f>
        <v>0</v>
      </c>
      <c r="G69" s="21"/>
    </row>
    <row r="70" spans="1:7" ht="12.75">
      <c r="A70" s="86" t="s">
        <v>33</v>
      </c>
      <c r="B70" s="87"/>
      <c r="C70" s="87"/>
      <c r="D70" s="87"/>
      <c r="E70" s="88"/>
      <c r="F70" s="70">
        <f>0.21*F69</f>
        <v>0</v>
      </c>
      <c r="G70" s="21"/>
    </row>
    <row r="71" spans="1:7" ht="13.5" thickBot="1">
      <c r="A71" s="83" t="s">
        <v>34</v>
      </c>
      <c r="B71" s="84"/>
      <c r="C71" s="84"/>
      <c r="D71" s="84"/>
      <c r="E71" s="85"/>
      <c r="F71" s="69">
        <f>F70+F69</f>
        <v>0</v>
      </c>
      <c r="G71" s="21"/>
    </row>
    <row r="72" ht="5.25" customHeight="1" thickTop="1"/>
  </sheetData>
  <sheetProtection/>
  <mergeCells count="7">
    <mergeCell ref="E7:F7"/>
    <mergeCell ref="C7:C8"/>
    <mergeCell ref="A1:F1"/>
    <mergeCell ref="B7:B8"/>
    <mergeCell ref="A71:E71"/>
    <mergeCell ref="A70:E70"/>
    <mergeCell ref="A69:E69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9" scale="85" r:id="rId1"/>
  <headerFooter alignWithMargins="0">
    <oddHeader>&amp;RStrana: &amp;P/&amp;N</oddHead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DS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VERTICO, s.r.o.</dc:creator>
  <cp:keywords/>
  <dc:description/>
  <cp:lastModifiedBy>Hoffmannova Hana</cp:lastModifiedBy>
  <cp:lastPrinted>2019-10-02T11:04:50Z</cp:lastPrinted>
  <dcterms:created xsi:type="dcterms:W3CDTF">2005-11-25T14:06:15Z</dcterms:created>
  <dcterms:modified xsi:type="dcterms:W3CDTF">2019-12-03T11:09:14Z</dcterms:modified>
  <cp:category/>
  <cp:version/>
  <cp:contentType/>
  <cp:contentStatus/>
</cp:coreProperties>
</file>