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VV - VÝMĚNA FILTRŮ LITVÍNOV" sheetId="1" r:id="rId1"/>
  </sheets>
  <definedNames>
    <definedName name="_xlnm.Print_Titles" localSheetId="0">'VV - VÝMĚNA FILTRŮ LITVÍNOV'!$5:$5</definedName>
  </definedNames>
  <calcPr fullCalcOnLoad="1"/>
</workbook>
</file>

<file path=xl/sharedStrings.xml><?xml version="1.0" encoding="utf-8"?>
<sst xmlns="http://schemas.openxmlformats.org/spreadsheetml/2006/main" count="91" uniqueCount="58">
  <si>
    <t xml:space="preserve">Objednatel:   </t>
  </si>
  <si>
    <t xml:space="preserve">Zhotovitel:   </t>
  </si>
  <si>
    <t>P.Č.</t>
  </si>
  <si>
    <t>Popis</t>
  </si>
  <si>
    <t>MJ</t>
  </si>
  <si>
    <t>Množství celkem</t>
  </si>
  <si>
    <t>Cena jednotková</t>
  </si>
  <si>
    <t>kpl</t>
  </si>
  <si>
    <t>ks</t>
  </si>
  <si>
    <t>m</t>
  </si>
  <si>
    <t>kg</t>
  </si>
  <si>
    <t xml:space="preserve">Stavba:   </t>
  </si>
  <si>
    <t>lepidlo pro PVC-U - 1 ltr.</t>
  </si>
  <si>
    <t>čistič - pro PVC-U - 1 ltr.</t>
  </si>
  <si>
    <t>Doprava, režie, zařízení staveniště</t>
  </si>
  <si>
    <t>filtrační písek, frakce 1 - 2 mm</t>
  </si>
  <si>
    <t>hod</t>
  </si>
  <si>
    <t>Montážní práce pro technologii</t>
  </si>
  <si>
    <t xml:space="preserve">Dodávka a montáž zařízení technologie </t>
  </si>
  <si>
    <t>Provedení tlakových zkoušek technologických rozvodů, vč. materiálu (zátky, přechodky apd.)</t>
  </si>
  <si>
    <t>pomocný montážní materiál uchycovací, objímky plastové, ocelové, vruty, hmoždínky, kotvy, konzole, šrouby, podložky, matky - komplet</t>
  </si>
  <si>
    <t>Rozřezání stávajících pískových filtrů - plynova souprava, pomocná technika</t>
  </si>
  <si>
    <t xml:space="preserve">Datum:   </t>
  </si>
  <si>
    <t>Odvoz ocelového šrotu a písku</t>
  </si>
  <si>
    <t>PVCU potrubí 160, PN10</t>
  </si>
  <si>
    <t>Koleno PVC-U 90° - d160</t>
  </si>
  <si>
    <t>Práce spojené s plněním filtrační náplně a zprovozněním systému</t>
  </si>
  <si>
    <t>filtrační písek, frakce 0.5 - 1.0 mm</t>
  </si>
  <si>
    <t>Úprava stávajícího betonového základu (dle potřeby)</t>
  </si>
  <si>
    <t>Cena celkem (bez DPH)</t>
  </si>
  <si>
    <t>Cena celkem - bazénová technologie - Kč bez DPH</t>
  </si>
  <si>
    <t>VÝKAZ VÝMĚR</t>
  </si>
  <si>
    <t>Výměna pískových filtrů letního koupaliště v Litvínově</t>
  </si>
  <si>
    <t>Bazénový laminátový pískový ovíjený filtr vícevrstvý pr. 2350 mm, praní vodou, Q=175 m3/h, v =40 m3/h/m2, výška filtr. náplně min.1m, prac. tlak 2.5 kg/cm2,  vč. bočního víka pr. 225 mm</t>
  </si>
  <si>
    <t>ruční ovládací baterie 5-ventilová d160</t>
  </si>
  <si>
    <t>PVCU potrubí 200x7,7, PN10</t>
  </si>
  <si>
    <t>PVCU potrubí 315x12,1 ,  PN10</t>
  </si>
  <si>
    <t>uzavírací klapka s aretací a přírubovým kompletem d 200</t>
  </si>
  <si>
    <t>přírubový komplet d 160</t>
  </si>
  <si>
    <t>přírubový komplet d 200</t>
  </si>
  <si>
    <t>T-kus PVC-U 315/200</t>
  </si>
  <si>
    <t>T-kus PVC-U 315/160</t>
  </si>
  <si>
    <t>T-kus PVC-U 160</t>
  </si>
  <si>
    <t>T-kus PVC-U 200/160</t>
  </si>
  <si>
    <t>Redukce krátká lepená PVC-U 315/200</t>
  </si>
  <si>
    <t>Redukce krátká lepená PVC-U 200/160</t>
  </si>
  <si>
    <t>Koleno PVC-U 90° - d315</t>
  </si>
  <si>
    <t>Koleno PVC-U 90° - d200</t>
  </si>
  <si>
    <t>průhled lepený d200</t>
  </si>
  <si>
    <t xml:space="preserve">Demontáž a likvidace stávajících filtrů vč. potrubních rozvodů   </t>
  </si>
  <si>
    <t>Přepojení a úprava stávajícího systému dávkování chemikálií</t>
  </si>
  <si>
    <t>T-kus PVC-U 315</t>
  </si>
  <si>
    <t>PVCU potrubí 225x8,6 , PN10</t>
  </si>
  <si>
    <t>T-kus PVC-U 225/160</t>
  </si>
  <si>
    <t>Redukce krátká lepená PVC-U 315/225</t>
  </si>
  <si>
    <t>Redukce krátká lepená PVC-U 315/160</t>
  </si>
  <si>
    <t>Redukce krátká lepená PVC-U 225/160</t>
  </si>
  <si>
    <t>Další položky dle uvážení uchazeče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</si>
</sst>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\ &quot;Kč&quot;"/>
    <numFmt numFmtId="168" formatCode="#,##0.00000"/>
    <numFmt numFmtId="169" formatCode="###0.000;\-###0.000"/>
  </numFmts>
  <fonts count="45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b/>
      <sz val="8"/>
      <name val="MS Sans Serif"/>
      <family val="2"/>
    </font>
    <font>
      <sz val="10"/>
      <name val="MS Sans Serif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5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32" borderId="0" xfId="0" applyFont="1" applyFill="1" applyAlignment="1" applyProtection="1">
      <alignment horizontal="left"/>
      <protection/>
    </xf>
    <xf numFmtId="0" fontId="4" fillId="32" borderId="0" xfId="0" applyFont="1" applyFill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8" fillId="32" borderId="0" xfId="0" applyFont="1" applyFill="1" applyAlignment="1" applyProtection="1">
      <alignment horizontal="left"/>
      <protection/>
    </xf>
    <xf numFmtId="0" fontId="9" fillId="32" borderId="0" xfId="0" applyFont="1" applyFill="1" applyAlignment="1" applyProtection="1">
      <alignment horizontal="left"/>
      <protection/>
    </xf>
    <xf numFmtId="0" fontId="7" fillId="0" borderId="0" xfId="0" applyFont="1" applyAlignment="1">
      <alignment horizontal="left" vertical="top"/>
    </xf>
    <xf numFmtId="0" fontId="8" fillId="32" borderId="0" xfId="0" applyFont="1" applyFill="1" applyAlignment="1" applyProtection="1">
      <alignment horizontal="left"/>
      <protection/>
    </xf>
    <xf numFmtId="0" fontId="7" fillId="32" borderId="0" xfId="0" applyFont="1" applyFill="1" applyAlignment="1">
      <alignment horizontal="left" vertical="top"/>
    </xf>
    <xf numFmtId="0" fontId="10" fillId="32" borderId="0" xfId="0" applyFont="1" applyFill="1" applyAlignment="1" applyProtection="1">
      <alignment horizontal="left"/>
      <protection/>
    </xf>
    <xf numFmtId="165" fontId="4" fillId="0" borderId="11" xfId="0" applyNumberFormat="1" applyFont="1" applyFill="1" applyBorder="1" applyAlignment="1">
      <alignment horizontal="right" vertical="center"/>
    </xf>
    <xf numFmtId="166" fontId="4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166" fontId="4" fillId="0" borderId="11" xfId="0" applyNumberFormat="1" applyFont="1" applyFill="1" applyBorder="1" applyAlignment="1">
      <alignment horizontal="right" vertical="center"/>
    </xf>
    <xf numFmtId="165" fontId="4" fillId="0" borderId="13" xfId="0" applyNumberFormat="1" applyFont="1" applyFill="1" applyBorder="1" applyAlignment="1">
      <alignment horizontal="right" vertical="center"/>
    </xf>
    <xf numFmtId="166" fontId="4" fillId="0" borderId="13" xfId="0" applyNumberFormat="1" applyFont="1" applyFill="1" applyBorder="1" applyAlignment="1">
      <alignment horizontal="right" vertical="center"/>
    </xf>
    <xf numFmtId="165" fontId="4" fillId="0" borderId="11" xfId="0" applyNumberFormat="1" applyFont="1" applyBorder="1" applyAlignment="1">
      <alignment horizontal="right" vertical="center"/>
    </xf>
    <xf numFmtId="166" fontId="4" fillId="0" borderId="14" xfId="0" applyNumberFormat="1" applyFont="1" applyFill="1" applyBorder="1" applyAlignment="1">
      <alignment horizontal="right" vertical="center"/>
    </xf>
    <xf numFmtId="165" fontId="4" fillId="0" borderId="15" xfId="0" applyNumberFormat="1" applyFont="1" applyBorder="1" applyAlignment="1">
      <alignment horizontal="right" vertical="center"/>
    </xf>
    <xf numFmtId="166" fontId="4" fillId="0" borderId="15" xfId="0" applyNumberFormat="1" applyFont="1" applyBorder="1" applyAlignment="1">
      <alignment horizontal="right" vertical="center"/>
    </xf>
    <xf numFmtId="166" fontId="4" fillId="0" borderId="16" xfId="0" applyNumberFormat="1" applyFont="1" applyBorder="1" applyAlignment="1">
      <alignment horizontal="right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164" fontId="4" fillId="0" borderId="18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166" fontId="4" fillId="0" borderId="19" xfId="0" applyNumberFormat="1" applyFont="1" applyFill="1" applyBorder="1" applyAlignment="1">
      <alignment horizontal="right" vertical="center"/>
    </xf>
    <xf numFmtId="164" fontId="6" fillId="34" borderId="20" xfId="0" applyNumberFormat="1" applyFont="1" applyFill="1" applyBorder="1" applyAlignment="1">
      <alignment horizontal="right" vertical="center"/>
    </xf>
    <xf numFmtId="0" fontId="6" fillId="34" borderId="21" xfId="0" applyFont="1" applyFill="1" applyBorder="1" applyAlignment="1">
      <alignment horizontal="left" vertical="center" wrapText="1"/>
    </xf>
    <xf numFmtId="165" fontId="6" fillId="34" borderId="21" xfId="0" applyNumberFormat="1" applyFont="1" applyFill="1" applyBorder="1" applyAlignment="1">
      <alignment horizontal="right" vertical="center"/>
    </xf>
    <xf numFmtId="166" fontId="6" fillId="34" borderId="21" xfId="0" applyNumberFormat="1" applyFont="1" applyFill="1" applyBorder="1" applyAlignment="1">
      <alignment horizontal="right" vertical="center"/>
    </xf>
    <xf numFmtId="4" fontId="6" fillId="34" borderId="22" xfId="0" applyNumberFormat="1" applyFont="1" applyFill="1" applyBorder="1" applyAlignment="1">
      <alignment horizontal="right" vertical="center"/>
    </xf>
    <xf numFmtId="14" fontId="2" fillId="32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165" fontId="4" fillId="0" borderId="14" xfId="0" applyNumberFormat="1" applyFont="1" applyBorder="1" applyAlignment="1">
      <alignment horizontal="right" vertical="center"/>
    </xf>
    <xf numFmtId="166" fontId="4" fillId="0" borderId="23" xfId="0" applyNumberFormat="1" applyFont="1" applyFill="1" applyBorder="1" applyAlignment="1">
      <alignment horizontal="right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165" fontId="4" fillId="0" borderId="25" xfId="0" applyNumberFormat="1" applyFont="1" applyBorder="1" applyAlignment="1">
      <alignment horizontal="right" vertical="center"/>
    </xf>
    <xf numFmtId="166" fontId="4" fillId="0" borderId="25" xfId="0" applyNumberFormat="1" applyFont="1" applyFill="1" applyBorder="1" applyAlignment="1">
      <alignment horizontal="right" vertical="center"/>
    </xf>
    <xf numFmtId="166" fontId="4" fillId="0" borderId="26" xfId="0" applyNumberFormat="1" applyFont="1" applyFill="1" applyBorder="1" applyAlignment="1">
      <alignment horizontal="right" vertical="center"/>
    </xf>
    <xf numFmtId="164" fontId="4" fillId="0" borderId="27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165" fontId="4" fillId="0" borderId="28" xfId="0" applyNumberFormat="1" applyFont="1" applyBorder="1" applyAlignment="1">
      <alignment horizontal="right" vertical="center"/>
    </xf>
    <xf numFmtId="166" fontId="4" fillId="0" borderId="28" xfId="0" applyNumberFormat="1" applyFont="1" applyBorder="1" applyAlignment="1">
      <alignment horizontal="right" vertical="center"/>
    </xf>
    <xf numFmtId="166" fontId="4" fillId="0" borderId="29" xfId="0" applyNumberFormat="1" applyFon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tabSelected="1" zoomScalePageLayoutView="0" workbookViewId="0" topLeftCell="A19">
      <selection activeCell="I37" sqref="I37"/>
    </sheetView>
  </sheetViews>
  <sheetFormatPr defaultColWidth="10.5" defaultRowHeight="12" customHeight="1"/>
  <cols>
    <col min="1" max="1" width="8.83203125" style="2" customWidth="1"/>
    <col min="2" max="2" width="60.83203125" style="3" customWidth="1"/>
    <col min="3" max="3" width="4.33203125" style="3" customWidth="1"/>
    <col min="4" max="4" width="10.83203125" style="4" customWidth="1"/>
    <col min="5" max="5" width="10.83203125" style="5" customWidth="1"/>
    <col min="6" max="6" width="14.5" style="5" customWidth="1"/>
    <col min="7" max="16384" width="10.5" style="1" customWidth="1"/>
  </cols>
  <sheetData>
    <row r="1" spans="1:6" s="6" customFormat="1" ht="15.75" customHeight="1">
      <c r="A1" s="16" t="s">
        <v>31</v>
      </c>
      <c r="B1" s="7"/>
      <c r="C1" s="7"/>
      <c r="D1" s="7"/>
      <c r="E1" s="7"/>
      <c r="F1" s="7"/>
    </row>
    <row r="2" spans="1:6" s="13" customFormat="1" ht="15" customHeight="1">
      <c r="A2" s="11" t="s">
        <v>11</v>
      </c>
      <c r="B2" s="14" t="s">
        <v>32</v>
      </c>
      <c r="C2" s="12"/>
      <c r="D2" s="12"/>
      <c r="E2" s="15"/>
      <c r="F2" s="15"/>
    </row>
    <row r="3" spans="1:6" s="6" customFormat="1" ht="12.75" customHeight="1">
      <c r="A3" s="8" t="s">
        <v>0</v>
      </c>
      <c r="B3" s="8"/>
      <c r="C3" s="8"/>
      <c r="D3" s="8"/>
      <c r="E3" s="39"/>
      <c r="F3" s="7"/>
    </row>
    <row r="4" spans="1:6" s="6" customFormat="1" ht="12.75" customHeight="1" thickBot="1">
      <c r="A4" s="8" t="s">
        <v>1</v>
      </c>
      <c r="B4" s="8"/>
      <c r="C4" s="8"/>
      <c r="D4" s="8" t="s">
        <v>22</v>
      </c>
      <c r="E4" s="39"/>
      <c r="F4" s="7"/>
    </row>
    <row r="5" spans="1:6" s="6" customFormat="1" ht="25.5" customHeight="1" thickBot="1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29</v>
      </c>
    </row>
    <row r="7" spans="1:2" ht="12" customHeight="1" thickBot="1">
      <c r="A7" s="40" t="s">
        <v>18</v>
      </c>
      <c r="B7" s="41"/>
    </row>
    <row r="8" spans="1:6" s="6" customFormat="1" ht="38.25" customHeight="1">
      <c r="A8" s="28">
        <v>1</v>
      </c>
      <c r="B8" s="29" t="s">
        <v>33</v>
      </c>
      <c r="C8" s="29" t="s">
        <v>8</v>
      </c>
      <c r="D8" s="21">
        <v>4</v>
      </c>
      <c r="E8" s="22"/>
      <c r="F8" s="33">
        <f aca="true" t="shared" si="0" ref="F8:F34">E8*D8</f>
        <v>0</v>
      </c>
    </row>
    <row r="9" spans="1:6" s="6" customFormat="1" ht="13.5" customHeight="1">
      <c r="A9" s="30">
        <v>2</v>
      </c>
      <c r="B9" s="10" t="s">
        <v>34</v>
      </c>
      <c r="C9" s="10" t="s">
        <v>8</v>
      </c>
      <c r="D9" s="17">
        <v>4</v>
      </c>
      <c r="E9" s="20"/>
      <c r="F9" s="18">
        <f t="shared" si="0"/>
        <v>0</v>
      </c>
    </row>
    <row r="10" spans="1:6" s="6" customFormat="1" ht="13.5" customHeight="1">
      <c r="A10" s="30">
        <v>3</v>
      </c>
      <c r="B10" s="10" t="s">
        <v>27</v>
      </c>
      <c r="C10" s="10" t="s">
        <v>10</v>
      </c>
      <c r="D10" s="17">
        <v>21100</v>
      </c>
      <c r="E10" s="20"/>
      <c r="F10" s="18">
        <f t="shared" si="0"/>
        <v>0</v>
      </c>
    </row>
    <row r="11" spans="1:6" s="6" customFormat="1" ht="13.5" customHeight="1">
      <c r="A11" s="30">
        <v>4</v>
      </c>
      <c r="B11" s="10" t="s">
        <v>15</v>
      </c>
      <c r="C11" s="10" t="s">
        <v>10</v>
      </c>
      <c r="D11" s="17">
        <v>7200</v>
      </c>
      <c r="E11" s="20"/>
      <c r="F11" s="18">
        <f t="shared" si="0"/>
        <v>0</v>
      </c>
    </row>
    <row r="12" spans="1:6" s="6" customFormat="1" ht="13.5" customHeight="1">
      <c r="A12" s="30">
        <v>6</v>
      </c>
      <c r="B12" s="10" t="s">
        <v>36</v>
      </c>
      <c r="C12" s="10" t="s">
        <v>9</v>
      </c>
      <c r="D12" s="17">
        <v>7</v>
      </c>
      <c r="E12" s="20"/>
      <c r="F12" s="18">
        <f t="shared" si="0"/>
        <v>0</v>
      </c>
    </row>
    <row r="13" spans="1:6" s="19" customFormat="1" ht="13.5" customHeight="1">
      <c r="A13" s="30">
        <v>7</v>
      </c>
      <c r="B13" s="10" t="s">
        <v>52</v>
      </c>
      <c r="C13" s="10" t="s">
        <v>9</v>
      </c>
      <c r="D13" s="17">
        <v>6</v>
      </c>
      <c r="E13" s="20"/>
      <c r="F13" s="18">
        <f t="shared" si="0"/>
        <v>0</v>
      </c>
    </row>
    <row r="14" spans="1:6" s="19" customFormat="1" ht="13.5" customHeight="1">
      <c r="A14" s="30">
        <v>8</v>
      </c>
      <c r="B14" s="10" t="s">
        <v>35</v>
      </c>
      <c r="C14" s="10" t="s">
        <v>9</v>
      </c>
      <c r="D14" s="17">
        <v>12</v>
      </c>
      <c r="E14" s="20"/>
      <c r="F14" s="18">
        <f>E14*D14</f>
        <v>0</v>
      </c>
    </row>
    <row r="15" spans="1:6" s="19" customFormat="1" ht="13.5" customHeight="1">
      <c r="A15" s="30">
        <v>8</v>
      </c>
      <c r="B15" s="10" t="s">
        <v>24</v>
      </c>
      <c r="C15" s="10" t="s">
        <v>9</v>
      </c>
      <c r="D15" s="17">
        <v>36</v>
      </c>
      <c r="E15" s="20"/>
      <c r="F15" s="18">
        <f t="shared" si="0"/>
        <v>0</v>
      </c>
    </row>
    <row r="16" spans="1:6" s="6" customFormat="1" ht="13.5" customHeight="1">
      <c r="A16" s="30">
        <v>9</v>
      </c>
      <c r="B16" s="10" t="s">
        <v>13</v>
      </c>
      <c r="C16" s="10" t="s">
        <v>8</v>
      </c>
      <c r="D16" s="17">
        <v>10</v>
      </c>
      <c r="E16" s="20"/>
      <c r="F16" s="18">
        <f t="shared" si="0"/>
        <v>0</v>
      </c>
    </row>
    <row r="17" spans="1:6" s="6" customFormat="1" ht="13.5" customHeight="1">
      <c r="A17" s="30">
        <v>10</v>
      </c>
      <c r="B17" s="10" t="s">
        <v>12</v>
      </c>
      <c r="C17" s="10" t="s">
        <v>8</v>
      </c>
      <c r="D17" s="17">
        <v>10</v>
      </c>
      <c r="E17" s="20"/>
      <c r="F17" s="18">
        <f t="shared" si="0"/>
        <v>0</v>
      </c>
    </row>
    <row r="18" spans="1:6" s="6" customFormat="1" ht="13.5" customHeight="1">
      <c r="A18" s="30">
        <v>11</v>
      </c>
      <c r="B18" s="10" t="s">
        <v>37</v>
      </c>
      <c r="C18" s="10" t="s">
        <v>8</v>
      </c>
      <c r="D18" s="17">
        <v>2</v>
      </c>
      <c r="E18" s="20"/>
      <c r="F18" s="18">
        <f t="shared" si="0"/>
        <v>0</v>
      </c>
    </row>
    <row r="19" spans="1:6" s="6" customFormat="1" ht="13.5" customHeight="1">
      <c r="A19" s="30">
        <v>12</v>
      </c>
      <c r="B19" s="10" t="s">
        <v>38</v>
      </c>
      <c r="C19" s="10" t="s">
        <v>8</v>
      </c>
      <c r="D19" s="17">
        <v>8</v>
      </c>
      <c r="E19" s="20"/>
      <c r="F19" s="18">
        <f t="shared" si="0"/>
        <v>0</v>
      </c>
    </row>
    <row r="20" spans="1:6" s="6" customFormat="1" ht="13.5" customHeight="1">
      <c r="A20" s="30">
        <v>13</v>
      </c>
      <c r="B20" s="10" t="s">
        <v>39</v>
      </c>
      <c r="C20" s="10" t="s">
        <v>8</v>
      </c>
      <c r="D20" s="17">
        <v>4</v>
      </c>
      <c r="E20" s="20"/>
      <c r="F20" s="18">
        <f t="shared" si="0"/>
        <v>0</v>
      </c>
    </row>
    <row r="21" spans="1:6" s="6" customFormat="1" ht="13.5" customHeight="1">
      <c r="A21" s="30">
        <v>15</v>
      </c>
      <c r="B21" s="10" t="s">
        <v>51</v>
      </c>
      <c r="C21" s="10" t="s">
        <v>8</v>
      </c>
      <c r="D21" s="17">
        <v>3</v>
      </c>
      <c r="E21" s="20"/>
      <c r="F21" s="18">
        <f t="shared" si="0"/>
        <v>0</v>
      </c>
    </row>
    <row r="22" spans="1:6" s="6" customFormat="1" ht="13.5" customHeight="1">
      <c r="A22" s="30">
        <v>16</v>
      </c>
      <c r="B22" s="10" t="s">
        <v>40</v>
      </c>
      <c r="C22" s="10" t="s">
        <v>8</v>
      </c>
      <c r="D22" s="17">
        <v>1</v>
      </c>
      <c r="E22" s="20"/>
      <c r="F22" s="18">
        <f t="shared" si="0"/>
        <v>0</v>
      </c>
    </row>
    <row r="23" spans="1:6" s="6" customFormat="1" ht="13.5" customHeight="1">
      <c r="A23" s="30">
        <v>17</v>
      </c>
      <c r="B23" s="10" t="s">
        <v>41</v>
      </c>
      <c r="C23" s="10" t="s">
        <v>8</v>
      </c>
      <c r="D23" s="17">
        <v>1</v>
      </c>
      <c r="E23" s="20"/>
      <c r="F23" s="18">
        <f t="shared" si="0"/>
        <v>0</v>
      </c>
    </row>
    <row r="24" spans="1:6" s="6" customFormat="1" ht="13.5" customHeight="1">
      <c r="A24" s="30">
        <v>18</v>
      </c>
      <c r="B24" s="10" t="s">
        <v>53</v>
      </c>
      <c r="C24" s="10" t="s">
        <v>8</v>
      </c>
      <c r="D24" s="17">
        <v>3</v>
      </c>
      <c r="E24" s="20"/>
      <c r="F24" s="18">
        <f>E24*D24</f>
        <v>0</v>
      </c>
    </row>
    <row r="25" spans="1:6" s="6" customFormat="1" ht="13.5" customHeight="1">
      <c r="A25" s="30">
        <v>18</v>
      </c>
      <c r="B25" s="10" t="s">
        <v>43</v>
      </c>
      <c r="C25" s="10" t="s">
        <v>8</v>
      </c>
      <c r="D25" s="17">
        <v>3</v>
      </c>
      <c r="E25" s="20"/>
      <c r="F25" s="18">
        <f t="shared" si="0"/>
        <v>0</v>
      </c>
    </row>
    <row r="26" spans="1:6" s="6" customFormat="1" ht="13.5" customHeight="1">
      <c r="A26" s="30">
        <v>19</v>
      </c>
      <c r="B26" s="10" t="s">
        <v>42</v>
      </c>
      <c r="C26" s="10" t="s">
        <v>8</v>
      </c>
      <c r="D26" s="17">
        <v>20</v>
      </c>
      <c r="E26" s="20"/>
      <c r="F26" s="18">
        <f t="shared" si="0"/>
        <v>0</v>
      </c>
    </row>
    <row r="27" spans="1:6" s="6" customFormat="1" ht="13.5" customHeight="1">
      <c r="A27" s="30">
        <v>22</v>
      </c>
      <c r="B27" s="10" t="s">
        <v>54</v>
      </c>
      <c r="C27" s="10" t="s">
        <v>8</v>
      </c>
      <c r="D27" s="17">
        <v>3</v>
      </c>
      <c r="E27" s="20"/>
      <c r="F27" s="18">
        <f t="shared" si="0"/>
        <v>0</v>
      </c>
    </row>
    <row r="28" spans="1:6" s="6" customFormat="1" ht="13.5" customHeight="1">
      <c r="A28" s="30">
        <v>23</v>
      </c>
      <c r="B28" s="10" t="s">
        <v>44</v>
      </c>
      <c r="C28" s="10" t="s">
        <v>8</v>
      </c>
      <c r="D28" s="17">
        <v>3</v>
      </c>
      <c r="E28" s="20"/>
      <c r="F28" s="18">
        <f>E28*D28</f>
        <v>0</v>
      </c>
    </row>
    <row r="29" spans="1:6" s="6" customFormat="1" ht="13.5" customHeight="1">
      <c r="A29" s="30">
        <v>24</v>
      </c>
      <c r="B29" s="10" t="s">
        <v>55</v>
      </c>
      <c r="C29" s="10" t="s">
        <v>8</v>
      </c>
      <c r="D29" s="17">
        <v>1</v>
      </c>
      <c r="E29" s="20"/>
      <c r="F29" s="18">
        <f>E29*D29</f>
        <v>0</v>
      </c>
    </row>
    <row r="30" spans="1:6" s="6" customFormat="1" ht="13.5" customHeight="1">
      <c r="A30" s="30">
        <v>22</v>
      </c>
      <c r="B30" s="10" t="s">
        <v>56</v>
      </c>
      <c r="C30" s="10" t="s">
        <v>8</v>
      </c>
      <c r="D30" s="17">
        <v>3</v>
      </c>
      <c r="E30" s="20"/>
      <c r="F30" s="18">
        <f>E30*D30</f>
        <v>0</v>
      </c>
    </row>
    <row r="31" spans="1:6" s="6" customFormat="1" ht="13.5" customHeight="1">
      <c r="A31" s="30">
        <v>23</v>
      </c>
      <c r="B31" s="10" t="s">
        <v>45</v>
      </c>
      <c r="C31" s="10" t="s">
        <v>8</v>
      </c>
      <c r="D31" s="17">
        <v>2</v>
      </c>
      <c r="E31" s="20"/>
      <c r="F31" s="18">
        <f t="shared" si="0"/>
        <v>0</v>
      </c>
    </row>
    <row r="32" spans="1:6" s="6" customFormat="1" ht="13.5" customHeight="1">
      <c r="A32" s="30">
        <v>24</v>
      </c>
      <c r="B32" s="10" t="s">
        <v>46</v>
      </c>
      <c r="C32" s="10" t="s">
        <v>8</v>
      </c>
      <c r="D32" s="17">
        <v>2</v>
      </c>
      <c r="E32" s="20"/>
      <c r="F32" s="18">
        <f>E32*D32</f>
        <v>0</v>
      </c>
    </row>
    <row r="33" spans="1:6" s="6" customFormat="1" ht="13.5" customHeight="1">
      <c r="A33" s="30">
        <v>25</v>
      </c>
      <c r="B33" s="10" t="s">
        <v>47</v>
      </c>
      <c r="C33" s="10" t="s">
        <v>8</v>
      </c>
      <c r="D33" s="17">
        <v>2</v>
      </c>
      <c r="E33" s="20"/>
      <c r="F33" s="18">
        <f t="shared" si="0"/>
        <v>0</v>
      </c>
    </row>
    <row r="34" spans="1:6" s="6" customFormat="1" ht="13.5" customHeight="1">
      <c r="A34" s="30">
        <v>26</v>
      </c>
      <c r="B34" s="10" t="s">
        <v>25</v>
      </c>
      <c r="C34" s="10" t="s">
        <v>8</v>
      </c>
      <c r="D34" s="17">
        <v>25</v>
      </c>
      <c r="E34" s="20"/>
      <c r="F34" s="18">
        <f t="shared" si="0"/>
        <v>0</v>
      </c>
    </row>
    <row r="35" spans="1:6" s="19" customFormat="1" ht="13.5" customHeight="1">
      <c r="A35" s="30">
        <v>27</v>
      </c>
      <c r="B35" s="31" t="s">
        <v>48</v>
      </c>
      <c r="C35" s="31" t="s">
        <v>8</v>
      </c>
      <c r="D35" s="23">
        <v>1</v>
      </c>
      <c r="E35" s="24"/>
      <c r="F35" s="18">
        <f>E35*D35</f>
        <v>0</v>
      </c>
    </row>
    <row r="36" spans="1:6" s="19" customFormat="1" ht="24.75" customHeight="1">
      <c r="A36" s="30">
        <v>28</v>
      </c>
      <c r="B36" s="10" t="s">
        <v>49</v>
      </c>
      <c r="C36" s="10" t="s">
        <v>7</v>
      </c>
      <c r="D36" s="17">
        <v>1</v>
      </c>
      <c r="E36" s="20"/>
      <c r="F36" s="18">
        <f>E36*D36</f>
        <v>0</v>
      </c>
    </row>
    <row r="37" spans="1:6" s="19" customFormat="1" ht="24.75" customHeight="1">
      <c r="A37" s="30">
        <v>29</v>
      </c>
      <c r="B37" s="10" t="s">
        <v>21</v>
      </c>
      <c r="C37" s="10" t="s">
        <v>7</v>
      </c>
      <c r="D37" s="17">
        <v>1</v>
      </c>
      <c r="E37" s="20"/>
      <c r="F37" s="18">
        <f>E37*D37</f>
        <v>0</v>
      </c>
    </row>
    <row r="38" spans="1:6" s="19" customFormat="1" ht="24.75" customHeight="1">
      <c r="A38" s="30">
        <v>30</v>
      </c>
      <c r="B38" s="10" t="s">
        <v>28</v>
      </c>
      <c r="C38" s="10" t="s">
        <v>7</v>
      </c>
      <c r="D38" s="17">
        <v>1</v>
      </c>
      <c r="E38" s="20"/>
      <c r="F38" s="18">
        <f>E38*D38</f>
        <v>0</v>
      </c>
    </row>
    <row r="39" spans="1:6" s="19" customFormat="1" ht="24.75" customHeight="1">
      <c r="A39" s="30">
        <v>31</v>
      </c>
      <c r="B39" s="10" t="s">
        <v>23</v>
      </c>
      <c r="C39" s="10" t="s">
        <v>7</v>
      </c>
      <c r="D39" s="17">
        <v>1</v>
      </c>
      <c r="E39" s="20"/>
      <c r="F39" s="18">
        <f>E39*D39</f>
        <v>0</v>
      </c>
    </row>
    <row r="40" spans="1:6" s="19" customFormat="1" ht="24.75" customHeight="1">
      <c r="A40" s="30">
        <v>32</v>
      </c>
      <c r="B40" s="31" t="s">
        <v>20</v>
      </c>
      <c r="C40" s="31" t="s">
        <v>7</v>
      </c>
      <c r="D40" s="23">
        <v>1</v>
      </c>
      <c r="E40" s="20"/>
      <c r="F40" s="18">
        <f>E40*D40</f>
        <v>0</v>
      </c>
    </row>
    <row r="41" spans="1:6" s="19" customFormat="1" ht="24.75" customHeight="1">
      <c r="A41" s="30">
        <v>33</v>
      </c>
      <c r="B41" s="31" t="s">
        <v>19</v>
      </c>
      <c r="C41" s="31" t="s">
        <v>7</v>
      </c>
      <c r="D41" s="23">
        <v>1</v>
      </c>
      <c r="E41" s="20"/>
      <c r="F41" s="18">
        <f>E41*D41</f>
        <v>0</v>
      </c>
    </row>
    <row r="42" spans="1:6" s="6" customFormat="1" ht="13.5" customHeight="1">
      <c r="A42" s="30">
        <v>34</v>
      </c>
      <c r="B42" s="31" t="s">
        <v>26</v>
      </c>
      <c r="C42" s="31" t="s">
        <v>16</v>
      </c>
      <c r="D42" s="23">
        <v>120</v>
      </c>
      <c r="E42" s="20"/>
      <c r="F42" s="18">
        <f>E42*D42</f>
        <v>0</v>
      </c>
    </row>
    <row r="43" spans="1:6" s="6" customFormat="1" ht="13.5" customHeight="1">
      <c r="A43" s="30">
        <v>35</v>
      </c>
      <c r="B43" s="31" t="s">
        <v>50</v>
      </c>
      <c r="C43" s="31" t="s">
        <v>7</v>
      </c>
      <c r="D43" s="23">
        <v>1</v>
      </c>
      <c r="E43" s="20"/>
      <c r="F43" s="18">
        <f>E43*D43</f>
        <v>0</v>
      </c>
    </row>
    <row r="44" spans="1:6" ht="15" customHeight="1">
      <c r="A44" s="30">
        <v>36</v>
      </c>
      <c r="B44" s="31" t="s">
        <v>17</v>
      </c>
      <c r="C44" s="31" t="s">
        <v>16</v>
      </c>
      <c r="D44" s="23">
        <v>120</v>
      </c>
      <c r="E44" s="24"/>
      <c r="F44" s="18">
        <f>E44*D44</f>
        <v>0</v>
      </c>
    </row>
    <row r="45" spans="1:6" ht="15" customHeight="1" thickBot="1">
      <c r="A45" s="50">
        <v>37</v>
      </c>
      <c r="B45" s="51" t="s">
        <v>14</v>
      </c>
      <c r="C45" s="51" t="s">
        <v>7</v>
      </c>
      <c r="D45" s="52">
        <v>1</v>
      </c>
      <c r="E45" s="53"/>
      <c r="F45" s="54">
        <f aca="true" t="shared" si="1" ref="F45:F52">E45*D45</f>
        <v>0</v>
      </c>
    </row>
    <row r="46" spans="1:6" ht="15" customHeight="1">
      <c r="A46" s="45"/>
      <c r="B46" s="46" t="s">
        <v>57</v>
      </c>
      <c r="C46" s="46"/>
      <c r="D46" s="47"/>
      <c r="E46" s="48"/>
      <c r="F46" s="49">
        <f t="shared" si="1"/>
        <v>0</v>
      </c>
    </row>
    <row r="47" spans="1:6" ht="15" customHeight="1">
      <c r="A47" s="30">
        <v>38</v>
      </c>
      <c r="B47" s="42"/>
      <c r="C47" s="42"/>
      <c r="D47" s="43"/>
      <c r="E47" s="24"/>
      <c r="F47" s="44">
        <f t="shared" si="1"/>
        <v>0</v>
      </c>
    </row>
    <row r="48" spans="1:6" ht="15" customHeight="1">
      <c r="A48" s="30">
        <v>39</v>
      </c>
      <c r="B48" s="42"/>
      <c r="C48" s="42"/>
      <c r="D48" s="43"/>
      <c r="E48" s="24"/>
      <c r="F48" s="44">
        <f t="shared" si="1"/>
        <v>0</v>
      </c>
    </row>
    <row r="49" spans="1:6" ht="15" customHeight="1">
      <c r="A49" s="30">
        <v>40</v>
      </c>
      <c r="B49" s="42"/>
      <c r="C49" s="42"/>
      <c r="D49" s="43"/>
      <c r="E49" s="24"/>
      <c r="F49" s="44">
        <f t="shared" si="1"/>
        <v>0</v>
      </c>
    </row>
    <row r="50" spans="1:6" ht="15" customHeight="1">
      <c r="A50" s="30">
        <v>41</v>
      </c>
      <c r="B50" s="42"/>
      <c r="C50" s="42"/>
      <c r="D50" s="43"/>
      <c r="E50" s="24"/>
      <c r="F50" s="44">
        <f t="shared" si="1"/>
        <v>0</v>
      </c>
    </row>
    <row r="51" spans="1:6" ht="15" customHeight="1">
      <c r="A51" s="30">
        <v>42</v>
      </c>
      <c r="B51" s="42"/>
      <c r="C51" s="42"/>
      <c r="D51" s="43"/>
      <c r="E51" s="24"/>
      <c r="F51" s="44">
        <f t="shared" si="1"/>
        <v>0</v>
      </c>
    </row>
    <row r="52" spans="1:6" ht="12" customHeight="1" thickBot="1">
      <c r="A52" s="30"/>
      <c r="B52" s="32"/>
      <c r="C52" s="32"/>
      <c r="D52" s="25"/>
      <c r="E52" s="26"/>
      <c r="F52" s="27">
        <f t="shared" si="1"/>
        <v>0</v>
      </c>
    </row>
    <row r="53" spans="1:6" ht="12" customHeight="1" thickBot="1">
      <c r="A53" s="34"/>
      <c r="B53" s="35" t="s">
        <v>30</v>
      </c>
      <c r="C53" s="35"/>
      <c r="D53" s="36"/>
      <c r="E53" s="37"/>
      <c r="F53" s="38">
        <f>SUM(F8:F52)</f>
        <v>0</v>
      </c>
    </row>
  </sheetData>
  <sheetProtection/>
  <mergeCells count="1">
    <mergeCell ref="A7:B7"/>
  </mergeCells>
  <printOptions/>
  <pageMargins left="0.3937007874015748" right="0.3937007874015748" top="0.5905511811023623" bottom="0.5905511811023623" header="0" footer="0"/>
  <pageSetup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Otcovský</cp:lastModifiedBy>
  <cp:lastPrinted>2019-01-23T12:48:05Z</cp:lastPrinted>
  <dcterms:created xsi:type="dcterms:W3CDTF">2012-08-28T11:06:35Z</dcterms:created>
  <dcterms:modified xsi:type="dcterms:W3CDTF">2019-01-24T10:40:13Z</dcterms:modified>
  <cp:category/>
  <cp:version/>
  <cp:contentType/>
  <cp:contentStatus/>
</cp:coreProperties>
</file>