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23040" windowHeight="8820" activeTab="0"/>
  </bookViews>
  <sheets>
    <sheet name="PKH 1589" sheetId="10" r:id="rId1"/>
  </sheets>
  <definedNames>
    <definedName name="x">#REF!</definedName>
  </definedNames>
  <calcPr calcId="145621"/>
</workbook>
</file>

<file path=xl/sharedStrings.xml><?xml version="1.0" encoding="utf-8"?>
<sst xmlns="http://schemas.openxmlformats.org/spreadsheetml/2006/main" count="113" uniqueCount="46">
  <si>
    <t>Místo:</t>
  </si>
  <si>
    <t>FIRMA:</t>
  </si>
  <si>
    <t>Popis prací</t>
  </si>
  <si>
    <t>Celková cena bez DPH</t>
  </si>
  <si>
    <t>Cena bez DPH</t>
  </si>
  <si>
    <t>DPH 21%</t>
  </si>
  <si>
    <t>Cena včetně DPH</t>
  </si>
  <si>
    <t>V                                     dne                        Podpis</t>
  </si>
  <si>
    <t>poznámky</t>
  </si>
  <si>
    <t>Odstranění původních maleb škrábáním</t>
  </si>
  <si>
    <t>Odstranění původního soklu opálením a broušením</t>
  </si>
  <si>
    <t>Nátěr - tónovaný email včetně základu - sokl</t>
  </si>
  <si>
    <t>Celoplošná oprava stěrkou včetně broušení - sokl</t>
  </si>
  <si>
    <t>Jednovrstvá penetrace</t>
  </si>
  <si>
    <t>Cena                    za jednotku</t>
  </si>
  <si>
    <t>Podkrušnohorská 1589</t>
  </si>
  <si>
    <t>Jídelna</t>
  </si>
  <si>
    <t>učebna č. 51</t>
  </si>
  <si>
    <t>Nátěr - tónovaný email včetně základu - vest. Skříň</t>
  </si>
  <si>
    <t>Nátěr - litinové topení</t>
  </si>
  <si>
    <t>vestibul žlutá budova</t>
  </si>
  <si>
    <t>učebna č. 52</t>
  </si>
  <si>
    <t>chodba u ředitelny</t>
  </si>
  <si>
    <t>šatna II. stupeň</t>
  </si>
  <si>
    <t>chodba u chemie</t>
  </si>
  <si>
    <t>Spojovací chodba u TV</t>
  </si>
  <si>
    <t>dekor vlny žlutá</t>
  </si>
  <si>
    <t>dekor vlny zelená</t>
  </si>
  <si>
    <t>dekor žlutá</t>
  </si>
  <si>
    <t>Kuchyně</t>
  </si>
  <si>
    <t>Malování a nátěry interiéru Základní školy s rozšířenou výukou jazyků a Mateřské školy Litvínov, Podkrušnohorská 1589</t>
  </si>
  <si>
    <r>
      <rPr>
        <b/>
        <sz val="10"/>
        <color theme="1"/>
        <rFont val="Times New Roman"/>
        <family val="1"/>
      </rPr>
      <t>Záruka:</t>
    </r>
    <r>
      <rPr>
        <sz val="10"/>
        <color theme="1"/>
        <rFont val="Times New Roman"/>
        <family val="1"/>
      </rPr>
      <t xml:space="preserve">             měsíců</t>
    </r>
  </si>
  <si>
    <t>Množství (m2)</t>
  </si>
  <si>
    <t>Malba interiér. dvojnásobná bílá, otěru odol.</t>
  </si>
  <si>
    <t>Malba interiér. dvojnásobná tón., otěru odol.</t>
  </si>
  <si>
    <t>žlutá</t>
  </si>
  <si>
    <t>světle oranžová</t>
  </si>
  <si>
    <t>2 stěny žluté, 2 světle oranžové</t>
  </si>
  <si>
    <t>Školní družina - třída č. 331-Kolev.</t>
  </si>
  <si>
    <t>Školní družina - třída č. 332 - Jirm.</t>
  </si>
  <si>
    <t>žlutá 2x - bílá 2</t>
  </si>
  <si>
    <t>Školní družina - třída č. 335 - Šim.</t>
  </si>
  <si>
    <t>Školní družina - třída č. 334 - Pir.</t>
  </si>
  <si>
    <t>Školní družina - třída č. 333 - Švarc.</t>
  </si>
  <si>
    <t>žlutá 2x -meruňková 2x</t>
  </si>
  <si>
    <t>Příloha č. 4 -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</si>
</sst>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wrapText="1"/>
    </xf>
    <xf numFmtId="0" fontId="5" fillId="0" borderId="8" xfId="0" applyFont="1" applyBorder="1"/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/>
    <xf numFmtId="0" fontId="5" fillId="0" borderId="1" xfId="0" applyFont="1" applyBorder="1"/>
    <xf numFmtId="0" fontId="5" fillId="0" borderId="10" xfId="0" applyFont="1" applyBorder="1"/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9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7" xfId="0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6" fillId="0" borderId="7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19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8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workbookViewId="0" topLeftCell="A1">
      <selection activeCell="I20" sqref="I20"/>
    </sheetView>
  </sheetViews>
  <sheetFormatPr defaultColWidth="9.140625" defaultRowHeight="15"/>
  <cols>
    <col min="1" max="1" width="15.57421875" style="0" customWidth="1"/>
    <col min="2" max="2" width="26.00390625" style="0" customWidth="1"/>
    <col min="3" max="3" width="10.8515625" style="0" customWidth="1"/>
    <col min="4" max="4" width="9.421875" style="0" customWidth="1"/>
    <col min="5" max="5" width="10.421875" style="0" customWidth="1"/>
    <col min="6" max="6" width="26.57421875" style="0" customWidth="1"/>
  </cols>
  <sheetData>
    <row r="1" spans="1:6" ht="15">
      <c r="A1" s="59" t="s">
        <v>45</v>
      </c>
      <c r="B1" s="59"/>
      <c r="C1" s="59"/>
      <c r="D1" s="59"/>
      <c r="E1" s="59"/>
      <c r="F1" s="59"/>
    </row>
    <row r="2" spans="1:6" ht="26.25" customHeight="1">
      <c r="A2" s="37" t="s">
        <v>30</v>
      </c>
      <c r="B2" s="37"/>
      <c r="C2" s="37"/>
      <c r="D2" s="37"/>
      <c r="E2" s="37"/>
      <c r="F2" s="36"/>
    </row>
    <row r="3" spans="1:6" ht="15">
      <c r="A3" s="8" t="s">
        <v>0</v>
      </c>
      <c r="B3" s="36" t="s">
        <v>15</v>
      </c>
      <c r="C3" s="36"/>
      <c r="D3" s="36"/>
      <c r="E3" s="36"/>
      <c r="F3" s="36"/>
    </row>
    <row r="4" spans="1:6" ht="18.6" customHeight="1">
      <c r="A4" s="38" t="s">
        <v>1</v>
      </c>
      <c r="B4" s="38"/>
      <c r="C4" s="39" t="s">
        <v>31</v>
      </c>
      <c r="D4" s="39"/>
      <c r="E4" s="39"/>
      <c r="F4" s="36"/>
    </row>
    <row r="5" spans="1:6" ht="39">
      <c r="A5" s="40" t="s">
        <v>2</v>
      </c>
      <c r="B5" s="40"/>
      <c r="C5" s="7" t="s">
        <v>32</v>
      </c>
      <c r="D5" s="9" t="s">
        <v>14</v>
      </c>
      <c r="E5" s="9" t="s">
        <v>3</v>
      </c>
      <c r="F5" s="10" t="s">
        <v>8</v>
      </c>
    </row>
    <row r="6" spans="1:6" ht="15">
      <c r="A6" s="41" t="s">
        <v>29</v>
      </c>
      <c r="B6" s="42"/>
      <c r="C6" s="42"/>
      <c r="D6" s="42"/>
      <c r="E6" s="42"/>
      <c r="F6" s="43"/>
    </row>
    <row r="7" spans="1:6" ht="15">
      <c r="A7" s="36" t="s">
        <v>13</v>
      </c>
      <c r="B7" s="36"/>
      <c r="C7" s="11">
        <v>176.5</v>
      </c>
      <c r="D7" s="11">
        <v>0</v>
      </c>
      <c r="E7" s="11">
        <f>C7*D7</f>
        <v>0</v>
      </c>
      <c r="F7" s="12"/>
    </row>
    <row r="8" spans="1:6" ht="15">
      <c r="A8" s="36" t="s">
        <v>33</v>
      </c>
      <c r="B8" s="36"/>
      <c r="C8" s="11">
        <v>176.5</v>
      </c>
      <c r="D8" s="11">
        <v>0</v>
      </c>
      <c r="E8" s="11">
        <f aca="true" t="shared" si="0" ref="E8:E9">C8*D8</f>
        <v>0</v>
      </c>
      <c r="F8" s="11"/>
    </row>
    <row r="9" spans="1:6" ht="15.75" thickBot="1">
      <c r="A9" s="36" t="s">
        <v>9</v>
      </c>
      <c r="B9" s="36"/>
      <c r="C9" s="11">
        <v>176.5</v>
      </c>
      <c r="D9" s="11">
        <v>0</v>
      </c>
      <c r="E9" s="13">
        <f t="shared" si="0"/>
        <v>0</v>
      </c>
      <c r="F9" s="11"/>
    </row>
    <row r="10" spans="1:6" ht="15.75" thickBot="1">
      <c r="A10" s="14"/>
      <c r="B10" s="15"/>
      <c r="C10" s="16"/>
      <c r="D10" s="16"/>
      <c r="E10" s="17">
        <f>SUM(E7:E9)</f>
        <v>0</v>
      </c>
      <c r="F10" s="18"/>
    </row>
    <row r="11" spans="1:6" ht="15">
      <c r="A11" s="44" t="s">
        <v>16</v>
      </c>
      <c r="B11" s="45"/>
      <c r="C11" s="46"/>
      <c r="D11" s="46"/>
      <c r="E11" s="47"/>
      <c r="F11" s="43"/>
    </row>
    <row r="12" spans="1:6" ht="15">
      <c r="A12" s="36" t="s">
        <v>13</v>
      </c>
      <c r="B12" s="36"/>
      <c r="C12" s="11">
        <v>0</v>
      </c>
      <c r="D12" s="11">
        <v>0</v>
      </c>
      <c r="E12" s="11">
        <f>C12*D12</f>
        <v>0</v>
      </c>
      <c r="F12" s="12"/>
    </row>
    <row r="13" spans="1:6" ht="15">
      <c r="A13" s="36" t="s">
        <v>33</v>
      </c>
      <c r="B13" s="36"/>
      <c r="C13" s="11">
        <v>200</v>
      </c>
      <c r="D13" s="11">
        <v>0</v>
      </c>
      <c r="E13" s="11">
        <f aca="true" t="shared" si="1" ref="E13:E16">C13*D13</f>
        <v>0</v>
      </c>
      <c r="F13" s="11"/>
    </row>
    <row r="14" spans="1:6" ht="15">
      <c r="A14" s="36" t="s">
        <v>9</v>
      </c>
      <c r="B14" s="36"/>
      <c r="C14" s="11">
        <v>0</v>
      </c>
      <c r="D14" s="11">
        <v>0</v>
      </c>
      <c r="E14" s="11">
        <f t="shared" si="1"/>
        <v>0</v>
      </c>
      <c r="F14" s="11"/>
    </row>
    <row r="15" spans="1:6" ht="15">
      <c r="A15" s="36" t="s">
        <v>12</v>
      </c>
      <c r="B15" s="36"/>
      <c r="C15" s="11">
        <v>0</v>
      </c>
      <c r="D15" s="11">
        <v>0</v>
      </c>
      <c r="E15" s="11">
        <f t="shared" si="1"/>
        <v>0</v>
      </c>
      <c r="F15" s="11"/>
    </row>
    <row r="16" spans="1:6" ht="15.75" thickBot="1">
      <c r="A16" s="36" t="s">
        <v>11</v>
      </c>
      <c r="B16" s="36"/>
      <c r="C16" s="11">
        <v>65</v>
      </c>
      <c r="D16" s="11">
        <v>0</v>
      </c>
      <c r="E16" s="13">
        <f t="shared" si="1"/>
        <v>0</v>
      </c>
      <c r="F16" s="11"/>
    </row>
    <row r="17" spans="1:6" ht="15.75" thickBot="1">
      <c r="A17" s="14"/>
      <c r="B17" s="15"/>
      <c r="C17" s="16"/>
      <c r="D17" s="16"/>
      <c r="E17" s="17">
        <f>SUM(E12:E16)</f>
        <v>0</v>
      </c>
      <c r="F17" s="18"/>
    </row>
    <row r="18" spans="1:6" ht="15">
      <c r="A18" s="50" t="s">
        <v>17</v>
      </c>
      <c r="B18" s="51"/>
      <c r="C18" s="51"/>
      <c r="D18" s="51"/>
      <c r="E18" s="52"/>
      <c r="F18" s="53"/>
    </row>
    <row r="19" spans="1:6" ht="15">
      <c r="A19" s="36" t="s">
        <v>13</v>
      </c>
      <c r="B19" s="36"/>
      <c r="C19" s="11">
        <v>120.4</v>
      </c>
      <c r="D19" s="11">
        <v>0</v>
      </c>
      <c r="E19" s="11">
        <f>C19*D19</f>
        <v>0</v>
      </c>
      <c r="F19" s="11"/>
    </row>
    <row r="20" spans="1:6" ht="15">
      <c r="A20" s="36" t="s">
        <v>33</v>
      </c>
      <c r="B20" s="36"/>
      <c r="C20" s="11">
        <v>62.4</v>
      </c>
      <c r="D20" s="11">
        <v>0</v>
      </c>
      <c r="E20" s="11">
        <f aca="true" t="shared" si="2" ref="E20:E27">C20*D20</f>
        <v>0</v>
      </c>
      <c r="F20" s="11"/>
    </row>
    <row r="21" spans="1:6" ht="15">
      <c r="A21" s="36" t="s">
        <v>34</v>
      </c>
      <c r="B21" s="36"/>
      <c r="C21" s="11">
        <v>58</v>
      </c>
      <c r="D21" s="11">
        <v>0</v>
      </c>
      <c r="E21" s="11">
        <f t="shared" si="2"/>
        <v>0</v>
      </c>
      <c r="F21" s="21" t="s">
        <v>37</v>
      </c>
    </row>
    <row r="22" spans="1:6" ht="15">
      <c r="A22" s="36" t="s">
        <v>9</v>
      </c>
      <c r="B22" s="36"/>
      <c r="C22" s="11">
        <v>120.4</v>
      </c>
      <c r="D22" s="11">
        <v>0</v>
      </c>
      <c r="E22" s="11">
        <f t="shared" si="2"/>
        <v>0</v>
      </c>
      <c r="F22" s="11"/>
    </row>
    <row r="23" spans="1:6" ht="15">
      <c r="A23" s="36" t="s">
        <v>10</v>
      </c>
      <c r="B23" s="36"/>
      <c r="C23" s="11">
        <v>0</v>
      </c>
      <c r="D23" s="11">
        <v>0</v>
      </c>
      <c r="E23" s="11">
        <f t="shared" si="2"/>
        <v>0</v>
      </c>
      <c r="F23" s="11"/>
    </row>
    <row r="24" spans="1:6" ht="15">
      <c r="A24" s="36" t="s">
        <v>12</v>
      </c>
      <c r="B24" s="36"/>
      <c r="C24" s="11">
        <v>0</v>
      </c>
      <c r="D24" s="11">
        <v>0</v>
      </c>
      <c r="E24" s="11">
        <f t="shared" si="2"/>
        <v>0</v>
      </c>
      <c r="F24" s="11"/>
    </row>
    <row r="25" spans="1:6" ht="15">
      <c r="A25" s="54" t="s">
        <v>11</v>
      </c>
      <c r="B25" s="54"/>
      <c r="C25" s="11">
        <v>53</v>
      </c>
      <c r="D25" s="11">
        <v>0</v>
      </c>
      <c r="E25" s="11">
        <f t="shared" si="2"/>
        <v>0</v>
      </c>
      <c r="F25" s="21" t="s">
        <v>36</v>
      </c>
    </row>
    <row r="26" spans="1:6" ht="15">
      <c r="A26" s="48" t="s">
        <v>18</v>
      </c>
      <c r="B26" s="49"/>
      <c r="C26" s="11">
        <v>4.7</v>
      </c>
      <c r="D26" s="11">
        <v>0</v>
      </c>
      <c r="E26" s="11">
        <f t="shared" si="2"/>
        <v>0</v>
      </c>
      <c r="F26" s="21" t="s">
        <v>36</v>
      </c>
    </row>
    <row r="27" spans="1:6" ht="15.75" thickBot="1">
      <c r="A27" s="55" t="s">
        <v>19</v>
      </c>
      <c r="B27" s="56"/>
      <c r="C27" s="11">
        <v>2.64</v>
      </c>
      <c r="D27" s="11">
        <v>0</v>
      </c>
      <c r="E27" s="13">
        <f t="shared" si="2"/>
        <v>0</v>
      </c>
      <c r="F27" s="11"/>
    </row>
    <row r="28" spans="1:6" ht="15.75" thickBot="1">
      <c r="A28" s="19"/>
      <c r="B28" s="20"/>
      <c r="C28" s="16"/>
      <c r="D28" s="16"/>
      <c r="E28" s="17">
        <f>SUM(E19:E27)</f>
        <v>0</v>
      </c>
      <c r="F28" s="18"/>
    </row>
    <row r="29" spans="1:6" ht="15">
      <c r="A29" s="50" t="s">
        <v>21</v>
      </c>
      <c r="B29" s="51"/>
      <c r="C29" s="51"/>
      <c r="D29" s="51"/>
      <c r="E29" s="52"/>
      <c r="F29" s="53"/>
    </row>
    <row r="30" spans="1:6" ht="15">
      <c r="A30" s="36" t="s">
        <v>13</v>
      </c>
      <c r="B30" s="36"/>
      <c r="C30" s="11">
        <v>120.4</v>
      </c>
      <c r="D30" s="11">
        <v>0</v>
      </c>
      <c r="E30" s="11">
        <f>C30*D30</f>
        <v>0</v>
      </c>
      <c r="F30" s="11"/>
    </row>
    <row r="31" spans="1:6" ht="15">
      <c r="A31" s="36" t="s">
        <v>33</v>
      </c>
      <c r="B31" s="36"/>
      <c r="C31" s="11">
        <v>62.4</v>
      </c>
      <c r="D31" s="11">
        <v>0</v>
      </c>
      <c r="E31" s="11">
        <f aca="true" t="shared" si="3" ref="E31:E38">C31*D31</f>
        <v>0</v>
      </c>
      <c r="F31" s="11"/>
    </row>
    <row r="32" spans="1:6" ht="15">
      <c r="A32" s="36" t="s">
        <v>34</v>
      </c>
      <c r="B32" s="36"/>
      <c r="C32" s="11">
        <v>58</v>
      </c>
      <c r="D32" s="11">
        <v>0</v>
      </c>
      <c r="E32" s="11">
        <f t="shared" si="3"/>
        <v>0</v>
      </c>
      <c r="F32" s="21" t="s">
        <v>35</v>
      </c>
    </row>
    <row r="33" spans="1:6" ht="15">
      <c r="A33" s="36" t="s">
        <v>9</v>
      </c>
      <c r="B33" s="36"/>
      <c r="C33" s="11">
        <v>120.4</v>
      </c>
      <c r="D33" s="11">
        <v>0</v>
      </c>
      <c r="E33" s="11">
        <f t="shared" si="3"/>
        <v>0</v>
      </c>
      <c r="F33" s="11"/>
    </row>
    <row r="34" spans="1:6" ht="15">
      <c r="A34" s="36" t="s">
        <v>10</v>
      </c>
      <c r="B34" s="36"/>
      <c r="C34" s="11">
        <v>0</v>
      </c>
      <c r="D34" s="11">
        <v>0</v>
      </c>
      <c r="E34" s="11">
        <f t="shared" si="3"/>
        <v>0</v>
      </c>
      <c r="F34" s="11"/>
    </row>
    <row r="35" spans="1:6" ht="15">
      <c r="A35" s="36" t="s">
        <v>12</v>
      </c>
      <c r="B35" s="36"/>
      <c r="C35" s="11">
        <v>0</v>
      </c>
      <c r="D35" s="11">
        <v>0</v>
      </c>
      <c r="E35" s="11">
        <f t="shared" si="3"/>
        <v>0</v>
      </c>
      <c r="F35" s="11"/>
    </row>
    <row r="36" spans="1:6" ht="15">
      <c r="A36" s="54" t="s">
        <v>11</v>
      </c>
      <c r="B36" s="54"/>
      <c r="C36" s="11">
        <v>53</v>
      </c>
      <c r="D36" s="11">
        <v>0</v>
      </c>
      <c r="E36" s="11">
        <f t="shared" si="3"/>
        <v>0</v>
      </c>
      <c r="F36" s="21" t="s">
        <v>36</v>
      </c>
    </row>
    <row r="37" spans="1:6" ht="15">
      <c r="A37" s="48" t="s">
        <v>18</v>
      </c>
      <c r="B37" s="49"/>
      <c r="C37" s="11">
        <v>4.7</v>
      </c>
      <c r="D37" s="11">
        <v>0</v>
      </c>
      <c r="E37" s="11">
        <f t="shared" si="3"/>
        <v>0</v>
      </c>
      <c r="F37" s="21" t="s">
        <v>36</v>
      </c>
    </row>
    <row r="38" spans="1:6" ht="15.75" thickBot="1">
      <c r="A38" s="55" t="s">
        <v>19</v>
      </c>
      <c r="B38" s="56"/>
      <c r="C38" s="11">
        <v>2.64</v>
      </c>
      <c r="D38" s="11">
        <v>0</v>
      </c>
      <c r="E38" s="13">
        <f t="shared" si="3"/>
        <v>0</v>
      </c>
      <c r="F38" s="11"/>
    </row>
    <row r="39" spans="1:6" ht="15.75" thickBot="1">
      <c r="A39" s="19"/>
      <c r="B39" s="20"/>
      <c r="C39" s="16"/>
      <c r="D39" s="16"/>
      <c r="E39" s="17">
        <f>SUM(E30:E38)</f>
        <v>0</v>
      </c>
      <c r="F39" s="18"/>
    </row>
    <row r="40" spans="1:6" ht="15">
      <c r="A40" s="50" t="s">
        <v>20</v>
      </c>
      <c r="B40" s="51"/>
      <c r="C40" s="51"/>
      <c r="D40" s="51"/>
      <c r="E40" s="52"/>
      <c r="F40" s="53"/>
    </row>
    <row r="41" spans="1:6" ht="15">
      <c r="A41" s="36" t="s">
        <v>13</v>
      </c>
      <c r="B41" s="36"/>
      <c r="C41" s="11">
        <v>0</v>
      </c>
      <c r="D41" s="11">
        <v>0</v>
      </c>
      <c r="E41" s="11">
        <f>C41*D41</f>
        <v>0</v>
      </c>
      <c r="F41" s="11"/>
    </row>
    <row r="42" spans="1:6" ht="15">
      <c r="A42" s="36" t="s">
        <v>33</v>
      </c>
      <c r="B42" s="36"/>
      <c r="C42" s="11">
        <v>119.5</v>
      </c>
      <c r="D42" s="11">
        <v>0</v>
      </c>
      <c r="E42" s="11">
        <f aca="true" t="shared" si="4" ref="E42:E43">C42*D42</f>
        <v>0</v>
      </c>
      <c r="F42" s="11"/>
    </row>
    <row r="43" spans="1:6" ht="15.75" thickBot="1">
      <c r="A43" s="36" t="s">
        <v>9</v>
      </c>
      <c r="B43" s="36"/>
      <c r="C43" s="11">
        <v>0</v>
      </c>
      <c r="D43" s="11">
        <v>0</v>
      </c>
      <c r="E43" s="13">
        <f t="shared" si="4"/>
        <v>0</v>
      </c>
      <c r="F43" s="11"/>
    </row>
    <row r="44" spans="1:6" ht="15.75" thickBot="1">
      <c r="A44" s="14"/>
      <c r="B44" s="15"/>
      <c r="C44" s="16"/>
      <c r="D44" s="16"/>
      <c r="E44" s="17">
        <f>SUM(E41:E43)</f>
        <v>0</v>
      </c>
      <c r="F44" s="18"/>
    </row>
    <row r="45" spans="1:6" ht="15">
      <c r="A45" s="50" t="s">
        <v>22</v>
      </c>
      <c r="B45" s="51"/>
      <c r="C45" s="51"/>
      <c r="D45" s="51"/>
      <c r="E45" s="52"/>
      <c r="F45" s="53"/>
    </row>
    <row r="46" spans="1:6" ht="15">
      <c r="A46" s="36" t="s">
        <v>13</v>
      </c>
      <c r="B46" s="36"/>
      <c r="C46" s="11">
        <v>0</v>
      </c>
      <c r="D46" s="11">
        <v>0</v>
      </c>
      <c r="E46" s="11">
        <f>C46*D46</f>
        <v>0</v>
      </c>
      <c r="F46" s="11"/>
    </row>
    <row r="47" spans="1:6" ht="15">
      <c r="A47" s="36" t="s">
        <v>33</v>
      </c>
      <c r="B47" s="36"/>
      <c r="C47" s="11">
        <v>215</v>
      </c>
      <c r="D47" s="11">
        <v>0</v>
      </c>
      <c r="E47" s="11">
        <f aca="true" t="shared" si="5" ref="E47:E50">C47*D47</f>
        <v>0</v>
      </c>
      <c r="F47" s="11"/>
    </row>
    <row r="48" spans="1:6" ht="15">
      <c r="A48" s="36" t="s">
        <v>34</v>
      </c>
      <c r="B48" s="36"/>
      <c r="C48" s="11">
        <v>222</v>
      </c>
      <c r="D48" s="11">
        <v>0</v>
      </c>
      <c r="E48" s="11">
        <f t="shared" si="5"/>
        <v>0</v>
      </c>
      <c r="F48" s="11"/>
    </row>
    <row r="49" spans="1:6" ht="15">
      <c r="A49" s="36" t="s">
        <v>9</v>
      </c>
      <c r="B49" s="36"/>
      <c r="C49" s="11">
        <v>0</v>
      </c>
      <c r="D49" s="11">
        <v>0</v>
      </c>
      <c r="E49" s="11">
        <f t="shared" si="5"/>
        <v>0</v>
      </c>
      <c r="F49" s="11"/>
    </row>
    <row r="50" spans="1:6" ht="15.75" thickBot="1">
      <c r="A50" s="54" t="s">
        <v>11</v>
      </c>
      <c r="B50" s="54"/>
      <c r="C50" s="11">
        <v>175</v>
      </c>
      <c r="D50" s="11">
        <v>0</v>
      </c>
      <c r="E50" s="13">
        <f t="shared" si="5"/>
        <v>0</v>
      </c>
      <c r="F50" s="21" t="s">
        <v>27</v>
      </c>
    </row>
    <row r="51" spans="1:6" ht="15.75" thickBot="1">
      <c r="A51" s="22"/>
      <c r="B51" s="23"/>
      <c r="C51" s="16"/>
      <c r="D51" s="16"/>
      <c r="E51" s="17">
        <f>SUM(E46:E50)</f>
        <v>0</v>
      </c>
      <c r="F51" s="24"/>
    </row>
    <row r="52" spans="1:6" ht="15">
      <c r="A52" s="50" t="s">
        <v>23</v>
      </c>
      <c r="B52" s="51"/>
      <c r="C52" s="51"/>
      <c r="D52" s="51"/>
      <c r="E52" s="52"/>
      <c r="F52" s="53"/>
    </row>
    <row r="53" spans="1:6" ht="15">
      <c r="A53" s="36" t="s">
        <v>13</v>
      </c>
      <c r="B53" s="36"/>
      <c r="C53" s="11">
        <v>0</v>
      </c>
      <c r="D53" s="11">
        <v>0</v>
      </c>
      <c r="E53" s="11">
        <f>C53*D53</f>
        <v>0</v>
      </c>
      <c r="F53" s="11"/>
    </row>
    <row r="54" spans="1:6" ht="15">
      <c r="A54" s="36" t="s">
        <v>33</v>
      </c>
      <c r="B54" s="36"/>
      <c r="C54" s="11">
        <v>280</v>
      </c>
      <c r="D54" s="11">
        <v>0</v>
      </c>
      <c r="E54" s="11">
        <f aca="true" t="shared" si="6" ref="E54:E57">C54*D54</f>
        <v>0</v>
      </c>
      <c r="F54" s="11"/>
    </row>
    <row r="55" spans="1:6" ht="15">
      <c r="A55" s="36" t="s">
        <v>34</v>
      </c>
      <c r="B55" s="36"/>
      <c r="C55" s="11">
        <v>108</v>
      </c>
      <c r="D55" s="11">
        <v>0</v>
      </c>
      <c r="E55" s="11">
        <f t="shared" si="6"/>
        <v>0</v>
      </c>
      <c r="F55" s="11"/>
    </row>
    <row r="56" spans="1:6" ht="15">
      <c r="A56" s="36" t="s">
        <v>9</v>
      </c>
      <c r="B56" s="36"/>
      <c r="C56" s="11">
        <v>0</v>
      </c>
      <c r="D56" s="11">
        <v>0</v>
      </c>
      <c r="E56" s="11">
        <f t="shared" si="6"/>
        <v>0</v>
      </c>
      <c r="F56" s="11"/>
    </row>
    <row r="57" spans="1:6" ht="15.75" thickBot="1">
      <c r="A57" s="54" t="s">
        <v>11</v>
      </c>
      <c r="B57" s="54"/>
      <c r="C57" s="11">
        <v>117</v>
      </c>
      <c r="D57" s="11">
        <v>0</v>
      </c>
      <c r="E57" s="13">
        <f t="shared" si="6"/>
        <v>0</v>
      </c>
      <c r="F57" s="21" t="s">
        <v>28</v>
      </c>
    </row>
    <row r="58" spans="1:6" ht="15.75" thickBot="1">
      <c r="A58" s="22"/>
      <c r="B58" s="23"/>
      <c r="C58" s="16"/>
      <c r="D58" s="16"/>
      <c r="E58" s="17">
        <f>SUM(E53:E57)</f>
        <v>0</v>
      </c>
      <c r="F58" s="18"/>
    </row>
    <row r="59" spans="1:6" ht="15">
      <c r="A59" s="50" t="s">
        <v>24</v>
      </c>
      <c r="B59" s="51"/>
      <c r="C59" s="51"/>
      <c r="D59" s="51"/>
      <c r="E59" s="52"/>
      <c r="F59" s="53"/>
    </row>
    <row r="60" spans="1:6" ht="15">
      <c r="A60" s="36" t="s">
        <v>13</v>
      </c>
      <c r="B60" s="36"/>
      <c r="C60" s="11">
        <v>0</v>
      </c>
      <c r="D60" s="11">
        <v>0</v>
      </c>
      <c r="E60" s="11">
        <f>C60*D60</f>
        <v>0</v>
      </c>
      <c r="F60" s="11"/>
    </row>
    <row r="61" spans="1:6" ht="15">
      <c r="A61" s="36" t="s">
        <v>33</v>
      </c>
      <c r="B61" s="36"/>
      <c r="C61" s="11">
        <v>81</v>
      </c>
      <c r="D61" s="11">
        <v>0</v>
      </c>
      <c r="E61" s="11">
        <f aca="true" t="shared" si="7" ref="E61:E64">C61*D61</f>
        <v>0</v>
      </c>
      <c r="F61" s="11"/>
    </row>
    <row r="62" spans="1:6" ht="15">
      <c r="A62" s="36" t="s">
        <v>34</v>
      </c>
      <c r="B62" s="36"/>
      <c r="C62" s="11">
        <v>37.5</v>
      </c>
      <c r="D62" s="11">
        <v>0</v>
      </c>
      <c r="E62" s="11">
        <f t="shared" si="7"/>
        <v>0</v>
      </c>
      <c r="F62" s="11"/>
    </row>
    <row r="63" spans="1:6" ht="15">
      <c r="A63" s="36" t="s">
        <v>9</v>
      </c>
      <c r="B63" s="36"/>
      <c r="C63" s="11">
        <v>0</v>
      </c>
      <c r="D63" s="11">
        <v>0</v>
      </c>
      <c r="E63" s="11">
        <f t="shared" si="7"/>
        <v>0</v>
      </c>
      <c r="F63" s="11"/>
    </row>
    <row r="64" spans="1:6" ht="15.75" thickBot="1">
      <c r="A64" s="54" t="s">
        <v>11</v>
      </c>
      <c r="B64" s="54"/>
      <c r="C64" s="11">
        <v>37.5</v>
      </c>
      <c r="D64" s="11">
        <v>0</v>
      </c>
      <c r="E64" s="13">
        <f t="shared" si="7"/>
        <v>0</v>
      </c>
      <c r="F64" s="21" t="s">
        <v>26</v>
      </c>
    </row>
    <row r="65" spans="1:6" ht="15.75" thickBot="1">
      <c r="A65" s="22"/>
      <c r="B65" s="23"/>
      <c r="C65" s="16"/>
      <c r="D65" s="16"/>
      <c r="E65" s="17">
        <f>SUM(E60:E64)</f>
        <v>0</v>
      </c>
      <c r="F65" s="24"/>
    </row>
    <row r="66" spans="1:6" ht="15">
      <c r="A66" s="50" t="s">
        <v>25</v>
      </c>
      <c r="B66" s="51"/>
      <c r="C66" s="51"/>
      <c r="D66" s="51"/>
      <c r="E66" s="52"/>
      <c r="F66" s="53"/>
    </row>
    <row r="67" spans="1:6" ht="15">
      <c r="A67" s="36" t="s">
        <v>13</v>
      </c>
      <c r="B67" s="36"/>
      <c r="C67" s="11">
        <v>0</v>
      </c>
      <c r="D67" s="11">
        <v>0</v>
      </c>
      <c r="E67" s="11">
        <f>C67*D67</f>
        <v>0</v>
      </c>
      <c r="F67" s="11"/>
    </row>
    <row r="68" spans="1:6" ht="15">
      <c r="A68" s="36" t="s">
        <v>33</v>
      </c>
      <c r="B68" s="36"/>
      <c r="C68" s="11">
        <v>87</v>
      </c>
      <c r="D68" s="11">
        <v>0</v>
      </c>
      <c r="E68" s="11">
        <f aca="true" t="shared" si="8" ref="E68:E71">C68*D68</f>
        <v>0</v>
      </c>
      <c r="F68" s="11"/>
    </row>
    <row r="69" spans="1:6" ht="15">
      <c r="A69" s="36" t="s">
        <v>34</v>
      </c>
      <c r="B69" s="36"/>
      <c r="C69" s="11">
        <v>106.5</v>
      </c>
      <c r="D69" s="11">
        <v>0</v>
      </c>
      <c r="E69" s="11">
        <f t="shared" si="8"/>
        <v>0</v>
      </c>
      <c r="F69" s="11"/>
    </row>
    <row r="70" spans="1:6" ht="15">
      <c r="A70" s="36" t="s">
        <v>9</v>
      </c>
      <c r="B70" s="36"/>
      <c r="C70" s="11">
        <v>0</v>
      </c>
      <c r="D70" s="11">
        <v>0</v>
      </c>
      <c r="E70" s="11">
        <f t="shared" si="8"/>
        <v>0</v>
      </c>
      <c r="F70" s="11"/>
    </row>
    <row r="71" spans="1:6" ht="15.75" thickBot="1">
      <c r="A71" s="54" t="s">
        <v>11</v>
      </c>
      <c r="B71" s="54"/>
      <c r="C71" s="11">
        <v>87</v>
      </c>
      <c r="D71" s="11">
        <v>0</v>
      </c>
      <c r="E71" s="13">
        <f t="shared" si="8"/>
        <v>0</v>
      </c>
      <c r="F71" s="21" t="s">
        <v>27</v>
      </c>
    </row>
    <row r="72" spans="1:6" ht="15.75" thickBot="1">
      <c r="A72" s="22"/>
      <c r="B72" s="23"/>
      <c r="C72" s="16"/>
      <c r="D72" s="16"/>
      <c r="E72" s="17">
        <f>SUM(E67:E71)</f>
        <v>0</v>
      </c>
      <c r="F72" s="24"/>
    </row>
    <row r="73" spans="1:6" ht="15">
      <c r="A73" s="50" t="s">
        <v>38</v>
      </c>
      <c r="B73" s="51"/>
      <c r="C73" s="51"/>
      <c r="D73" s="51"/>
      <c r="E73" s="52"/>
      <c r="F73" s="53"/>
    </row>
    <row r="74" spans="1:6" ht="15">
      <c r="A74" s="36" t="s">
        <v>13</v>
      </c>
      <c r="B74" s="36"/>
      <c r="C74" s="11">
        <v>54</v>
      </c>
      <c r="D74" s="11">
        <v>0</v>
      </c>
      <c r="E74" s="11">
        <f>C74*D74</f>
        <v>0</v>
      </c>
      <c r="F74" s="11"/>
    </row>
    <row r="75" spans="1:6" ht="15">
      <c r="A75" s="36" t="s">
        <v>33</v>
      </c>
      <c r="B75" s="36"/>
      <c r="C75" s="11">
        <v>54</v>
      </c>
      <c r="D75" s="11">
        <v>0</v>
      </c>
      <c r="E75" s="11">
        <f aca="true" t="shared" si="9" ref="E75:E77">C75*D75</f>
        <v>0</v>
      </c>
      <c r="F75" s="11"/>
    </row>
    <row r="76" spans="1:6" ht="15">
      <c r="A76" s="36" t="s">
        <v>34</v>
      </c>
      <c r="B76" s="36"/>
      <c r="C76" s="11">
        <v>135</v>
      </c>
      <c r="D76" s="11">
        <v>0</v>
      </c>
      <c r="E76" s="11">
        <f t="shared" si="9"/>
        <v>0</v>
      </c>
      <c r="F76" s="21" t="s">
        <v>44</v>
      </c>
    </row>
    <row r="77" spans="1:6" ht="15.75" thickBot="1">
      <c r="A77" s="36" t="s">
        <v>9</v>
      </c>
      <c r="B77" s="36"/>
      <c r="C77" s="11">
        <v>189</v>
      </c>
      <c r="D77" s="11">
        <v>0</v>
      </c>
      <c r="E77" s="13">
        <f t="shared" si="9"/>
        <v>0</v>
      </c>
      <c r="F77" s="11"/>
    </row>
    <row r="78" spans="1:6" ht="15.75" thickBot="1">
      <c r="A78" s="14"/>
      <c r="B78" s="15"/>
      <c r="C78" s="16"/>
      <c r="D78" s="16"/>
      <c r="E78" s="17">
        <f>SUM(E74:E77)</f>
        <v>0</v>
      </c>
      <c r="F78" s="18"/>
    </row>
    <row r="79" spans="1:6" ht="15">
      <c r="A79" s="50" t="s">
        <v>39</v>
      </c>
      <c r="B79" s="51"/>
      <c r="C79" s="51"/>
      <c r="D79" s="51"/>
      <c r="E79" s="52"/>
      <c r="F79" s="53"/>
    </row>
    <row r="80" spans="1:6" ht="15">
      <c r="A80" s="36" t="s">
        <v>13</v>
      </c>
      <c r="B80" s="36"/>
      <c r="C80" s="11">
        <v>54</v>
      </c>
      <c r="D80" s="11">
        <v>0</v>
      </c>
      <c r="E80" s="11">
        <f>C80*D80</f>
        <v>0</v>
      </c>
      <c r="F80" s="11"/>
    </row>
    <row r="81" spans="1:6" ht="15">
      <c r="A81" s="36" t="s">
        <v>33</v>
      </c>
      <c r="B81" s="36"/>
      <c r="C81" s="11">
        <v>54</v>
      </c>
      <c r="D81" s="11">
        <v>0</v>
      </c>
      <c r="E81" s="11">
        <f aca="true" t="shared" si="10" ref="E81:E83">C81*D81</f>
        <v>0</v>
      </c>
      <c r="F81" s="11"/>
    </row>
    <row r="82" spans="1:6" ht="15">
      <c r="A82" s="36" t="s">
        <v>34</v>
      </c>
      <c r="B82" s="36"/>
      <c r="C82" s="11">
        <v>135</v>
      </c>
      <c r="D82" s="11">
        <v>0</v>
      </c>
      <c r="E82" s="11">
        <f t="shared" si="10"/>
        <v>0</v>
      </c>
      <c r="F82" s="21" t="s">
        <v>40</v>
      </c>
    </row>
    <row r="83" spans="1:6" ht="15.75" thickBot="1">
      <c r="A83" s="36" t="s">
        <v>9</v>
      </c>
      <c r="B83" s="36"/>
      <c r="C83" s="11">
        <v>189</v>
      </c>
      <c r="D83" s="11">
        <v>0</v>
      </c>
      <c r="E83" s="13">
        <f t="shared" si="10"/>
        <v>0</v>
      </c>
      <c r="F83" s="11"/>
    </row>
    <row r="84" spans="1:6" ht="15.75" thickBot="1">
      <c r="A84" s="14"/>
      <c r="B84" s="15"/>
      <c r="C84" s="16"/>
      <c r="D84" s="16"/>
      <c r="E84" s="17">
        <f>SUM(E80:E83)</f>
        <v>0</v>
      </c>
      <c r="F84" s="18"/>
    </row>
    <row r="85" spans="1:6" ht="15">
      <c r="A85" s="50" t="s">
        <v>43</v>
      </c>
      <c r="B85" s="51"/>
      <c r="C85" s="51"/>
      <c r="D85" s="51"/>
      <c r="E85" s="52"/>
      <c r="F85" s="53"/>
    </row>
    <row r="86" spans="1:6" ht="15">
      <c r="A86" s="36" t="s">
        <v>13</v>
      </c>
      <c r="B86" s="36"/>
      <c r="C86" s="11">
        <v>54</v>
      </c>
      <c r="D86" s="11">
        <v>0</v>
      </c>
      <c r="E86" s="11">
        <f>C86*D86</f>
        <v>0</v>
      </c>
      <c r="F86" s="11"/>
    </row>
    <row r="87" spans="1:6" ht="15">
      <c r="A87" s="36" t="s">
        <v>33</v>
      </c>
      <c r="B87" s="36"/>
      <c r="C87" s="11">
        <v>54</v>
      </c>
      <c r="D87" s="11">
        <v>0</v>
      </c>
      <c r="E87" s="11">
        <f aca="true" t="shared" si="11" ref="E87:E89">C87*D87</f>
        <v>0</v>
      </c>
      <c r="F87" s="11"/>
    </row>
    <row r="88" spans="1:6" ht="15">
      <c r="A88" s="36" t="s">
        <v>34</v>
      </c>
      <c r="B88" s="36"/>
      <c r="C88" s="11">
        <v>135</v>
      </c>
      <c r="D88" s="11">
        <v>0</v>
      </c>
      <c r="E88" s="11">
        <f t="shared" si="11"/>
        <v>0</v>
      </c>
      <c r="F88" s="21" t="s">
        <v>44</v>
      </c>
    </row>
    <row r="89" spans="1:6" ht="15.75" thickBot="1">
      <c r="A89" s="36" t="s">
        <v>9</v>
      </c>
      <c r="B89" s="36"/>
      <c r="C89" s="11">
        <v>189</v>
      </c>
      <c r="D89" s="11">
        <v>0</v>
      </c>
      <c r="E89" s="13">
        <f t="shared" si="11"/>
        <v>0</v>
      </c>
      <c r="F89" s="11"/>
    </row>
    <row r="90" spans="1:6" ht="15.75" thickBot="1">
      <c r="A90" s="14"/>
      <c r="B90" s="15"/>
      <c r="C90" s="16"/>
      <c r="D90" s="16"/>
      <c r="E90" s="17">
        <f>SUM(E86:E89)</f>
        <v>0</v>
      </c>
      <c r="F90" s="18"/>
    </row>
    <row r="91" spans="1:6" ht="15">
      <c r="A91" s="50" t="s">
        <v>42</v>
      </c>
      <c r="B91" s="51"/>
      <c r="C91" s="51"/>
      <c r="D91" s="51"/>
      <c r="E91" s="52"/>
      <c r="F91" s="53"/>
    </row>
    <row r="92" spans="1:6" ht="15">
      <c r="A92" s="36" t="s">
        <v>13</v>
      </c>
      <c r="B92" s="36"/>
      <c r="C92" s="11">
        <v>54</v>
      </c>
      <c r="D92" s="11">
        <v>0</v>
      </c>
      <c r="E92" s="11">
        <f>C92*D92</f>
        <v>0</v>
      </c>
      <c r="F92" s="11"/>
    </row>
    <row r="93" spans="1:6" ht="15">
      <c r="A93" s="36" t="s">
        <v>33</v>
      </c>
      <c r="B93" s="36"/>
      <c r="C93" s="11">
        <v>54</v>
      </c>
      <c r="D93" s="11">
        <v>0</v>
      </c>
      <c r="E93" s="11">
        <f aca="true" t="shared" si="12" ref="E93:E95">C93*D93</f>
        <v>0</v>
      </c>
      <c r="F93" s="11"/>
    </row>
    <row r="94" spans="1:6" ht="15">
      <c r="A94" s="36" t="s">
        <v>34</v>
      </c>
      <c r="B94" s="36"/>
      <c r="C94" s="11">
        <v>135</v>
      </c>
      <c r="D94" s="11">
        <v>0</v>
      </c>
      <c r="E94" s="11">
        <f t="shared" si="12"/>
        <v>0</v>
      </c>
      <c r="F94" s="21" t="s">
        <v>40</v>
      </c>
    </row>
    <row r="95" spans="1:6" ht="15.75" thickBot="1">
      <c r="A95" s="36" t="s">
        <v>9</v>
      </c>
      <c r="B95" s="36"/>
      <c r="C95" s="11">
        <v>189</v>
      </c>
      <c r="D95" s="11">
        <v>0</v>
      </c>
      <c r="E95" s="13">
        <f t="shared" si="12"/>
        <v>0</v>
      </c>
      <c r="F95" s="11"/>
    </row>
    <row r="96" spans="1:6" ht="15.75" thickBot="1">
      <c r="A96" s="14"/>
      <c r="B96" s="15"/>
      <c r="C96" s="16"/>
      <c r="D96" s="16"/>
      <c r="E96" s="17">
        <f>SUM(E92:E95)</f>
        <v>0</v>
      </c>
      <c r="F96" s="18"/>
    </row>
    <row r="97" spans="1:6" ht="15">
      <c r="A97" s="50" t="s">
        <v>41</v>
      </c>
      <c r="B97" s="51"/>
      <c r="C97" s="51"/>
      <c r="D97" s="51"/>
      <c r="E97" s="52"/>
      <c r="F97" s="53"/>
    </row>
    <row r="98" spans="1:6" ht="15">
      <c r="A98" s="36" t="s">
        <v>13</v>
      </c>
      <c r="B98" s="36"/>
      <c r="C98" s="11">
        <v>36</v>
      </c>
      <c r="D98" s="11">
        <v>0</v>
      </c>
      <c r="E98" s="11">
        <f>C98*D98</f>
        <v>0</v>
      </c>
      <c r="F98" s="11"/>
    </row>
    <row r="99" spans="1:6" ht="15">
      <c r="A99" s="36" t="s">
        <v>33</v>
      </c>
      <c r="B99" s="36"/>
      <c r="C99" s="11">
        <v>36</v>
      </c>
      <c r="D99" s="11">
        <v>0</v>
      </c>
      <c r="E99" s="11">
        <f aca="true" t="shared" si="13" ref="E99:E101">C99*D99</f>
        <v>0</v>
      </c>
      <c r="F99" s="11"/>
    </row>
    <row r="100" spans="1:6" ht="15">
      <c r="A100" s="36" t="s">
        <v>34</v>
      </c>
      <c r="B100" s="36"/>
      <c r="C100" s="11">
        <v>77</v>
      </c>
      <c r="D100" s="11">
        <v>0</v>
      </c>
      <c r="E100" s="11">
        <f t="shared" si="13"/>
        <v>0</v>
      </c>
      <c r="F100" s="21" t="s">
        <v>40</v>
      </c>
    </row>
    <row r="101" spans="1:6" ht="15.75" thickBot="1">
      <c r="A101" s="63" t="s">
        <v>9</v>
      </c>
      <c r="B101" s="63"/>
      <c r="C101" s="13">
        <v>113</v>
      </c>
      <c r="D101" s="13">
        <v>0</v>
      </c>
      <c r="E101" s="13">
        <f t="shared" si="13"/>
        <v>0</v>
      </c>
      <c r="F101" s="13"/>
    </row>
    <row r="102" spans="1:6" ht="15.75" thickBot="1">
      <c r="A102" s="14"/>
      <c r="B102" s="15"/>
      <c r="C102" s="16"/>
      <c r="D102" s="16"/>
      <c r="E102" s="17">
        <f>SUM(E98:E101)</f>
        <v>0</v>
      </c>
      <c r="F102" s="18"/>
    </row>
    <row r="103" spans="1:6" ht="15.75" thickBot="1">
      <c r="A103" s="32"/>
      <c r="B103" s="33"/>
      <c r="C103" s="33"/>
      <c r="D103" s="33"/>
      <c r="E103" s="34"/>
      <c r="F103" s="35"/>
    </row>
    <row r="104" spans="1:6" ht="15.75" thickBot="1">
      <c r="A104" s="27" t="s">
        <v>4</v>
      </c>
      <c r="B104" s="28"/>
      <c r="C104" s="28"/>
      <c r="D104" s="4"/>
      <c r="E104" s="1">
        <f>SUM(E10+E17+E28+E39+E44+E51+E58+E65+E72+E78+E84+E90+E96+E102)</f>
        <v>0</v>
      </c>
      <c r="F104" s="5"/>
    </row>
    <row r="105" spans="1:6" ht="15.75" thickBot="1">
      <c r="A105" s="57" t="s">
        <v>5</v>
      </c>
      <c r="B105" s="58"/>
      <c r="C105" s="26"/>
      <c r="D105" s="2"/>
      <c r="E105" s="3">
        <f>E104/100*21</f>
        <v>0</v>
      </c>
      <c r="F105" s="6"/>
    </row>
    <row r="106" spans="1:6" ht="15.75" thickBot="1">
      <c r="A106" s="29" t="s">
        <v>6</v>
      </c>
      <c r="B106" s="25"/>
      <c r="C106" s="25"/>
      <c r="D106" s="2"/>
      <c r="E106" s="1">
        <f>E104+E105</f>
        <v>0</v>
      </c>
      <c r="F106" s="6"/>
    </row>
    <row r="107" spans="1:6" ht="15.75" thickBot="1">
      <c r="A107" s="30" t="s">
        <v>7</v>
      </c>
      <c r="B107" s="31"/>
      <c r="C107" s="31"/>
      <c r="D107" s="60"/>
      <c r="E107" s="61"/>
      <c r="F107" s="62"/>
    </row>
  </sheetData>
  <mergeCells count="95">
    <mergeCell ref="A105:C105"/>
    <mergeCell ref="A106:C106"/>
    <mergeCell ref="A107:C107"/>
    <mergeCell ref="A1:F1"/>
    <mergeCell ref="D107:F107"/>
    <mergeCell ref="A98:B98"/>
    <mergeCell ref="A99:B99"/>
    <mergeCell ref="A100:B100"/>
    <mergeCell ref="A101:B101"/>
    <mergeCell ref="A103:F103"/>
    <mergeCell ref="A104:C104"/>
    <mergeCell ref="A91:F91"/>
    <mergeCell ref="A92:B92"/>
    <mergeCell ref="A93:B93"/>
    <mergeCell ref="A94:B94"/>
    <mergeCell ref="A95:B95"/>
    <mergeCell ref="A97:F97"/>
    <mergeCell ref="A83:B83"/>
    <mergeCell ref="A85:F85"/>
    <mergeCell ref="A86:B86"/>
    <mergeCell ref="A87:B87"/>
    <mergeCell ref="A88:B88"/>
    <mergeCell ref="A89:B89"/>
    <mergeCell ref="A82:B82"/>
    <mergeCell ref="A69:B69"/>
    <mergeCell ref="A70:B70"/>
    <mergeCell ref="A71:B71"/>
    <mergeCell ref="A73:F73"/>
    <mergeCell ref="A74:B74"/>
    <mergeCell ref="A75:B75"/>
    <mergeCell ref="A76:B76"/>
    <mergeCell ref="A77:B77"/>
    <mergeCell ref="A79:F79"/>
    <mergeCell ref="A80:B80"/>
    <mergeCell ref="A81:B81"/>
    <mergeCell ref="A68:B68"/>
    <mergeCell ref="A55:B55"/>
    <mergeCell ref="A56:B56"/>
    <mergeCell ref="A57:B57"/>
    <mergeCell ref="A59:F59"/>
    <mergeCell ref="A60:B60"/>
    <mergeCell ref="A61:B61"/>
    <mergeCell ref="A62:B62"/>
    <mergeCell ref="A63:B63"/>
    <mergeCell ref="A64:B64"/>
    <mergeCell ref="A66:F66"/>
    <mergeCell ref="A67:B67"/>
    <mergeCell ref="A54:B54"/>
    <mergeCell ref="A41:B41"/>
    <mergeCell ref="A42:B42"/>
    <mergeCell ref="A43:B43"/>
    <mergeCell ref="A45:F45"/>
    <mergeCell ref="A46:B46"/>
    <mergeCell ref="A47:B47"/>
    <mergeCell ref="A48:B48"/>
    <mergeCell ref="A49:B49"/>
    <mergeCell ref="A50:B50"/>
    <mergeCell ref="A52:F52"/>
    <mergeCell ref="A53:B53"/>
    <mergeCell ref="A40:F40"/>
    <mergeCell ref="A27:B27"/>
    <mergeCell ref="A29:F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6:B26"/>
    <mergeCell ref="A14:B14"/>
    <mergeCell ref="A15:B15"/>
    <mergeCell ref="A16:B16"/>
    <mergeCell ref="A18:F18"/>
    <mergeCell ref="A19:B19"/>
    <mergeCell ref="A20:B20"/>
    <mergeCell ref="A21:B21"/>
    <mergeCell ref="A22:B22"/>
    <mergeCell ref="A23:B23"/>
    <mergeCell ref="A24:B24"/>
    <mergeCell ref="A25:B25"/>
    <mergeCell ref="A13:B13"/>
    <mergeCell ref="A2:F2"/>
    <mergeCell ref="B3:F3"/>
    <mergeCell ref="A4:B4"/>
    <mergeCell ref="C4:F4"/>
    <mergeCell ref="A5:B5"/>
    <mergeCell ref="A6:F6"/>
    <mergeCell ref="A7:B7"/>
    <mergeCell ref="A8:B8"/>
    <mergeCell ref="A9:B9"/>
    <mergeCell ref="A11:F11"/>
    <mergeCell ref="A12:B12"/>
  </mergeCells>
  <printOptions/>
  <pageMargins left="0.5118110236220472" right="0.3937007874015748" top="0.1968503937007874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2017-05-23T13:55:24Z</dcterms:modified>
  <cp:category/>
  <cp:version/>
  <cp:contentType/>
  <cp:contentStatus/>
</cp:coreProperties>
</file>