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DAA069BE-23F3-4728-AA88-CBDA0677A20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" l="1"/>
  <c r="E155" i="1"/>
  <c r="E154" i="1"/>
  <c r="E153" i="1"/>
  <c r="E152" i="1"/>
  <c r="E157" i="1" s="1"/>
  <c r="E149" i="1"/>
  <c r="E148" i="1"/>
  <c r="E147" i="1"/>
  <c r="E146" i="1"/>
  <c r="E145" i="1"/>
  <c r="E150" i="1" s="1"/>
  <c r="E142" i="1"/>
  <c r="E143" i="1" s="1"/>
  <c r="E141" i="1"/>
  <c r="E138" i="1"/>
  <c r="E135" i="1"/>
  <c r="E134" i="1"/>
  <c r="E133" i="1"/>
  <c r="E132" i="1"/>
  <c r="E131" i="1"/>
  <c r="E136" i="1" s="1"/>
  <c r="E130" i="1"/>
  <c r="E127" i="1"/>
  <c r="E126" i="1"/>
  <c r="E125" i="1"/>
  <c r="E124" i="1"/>
  <c r="E123" i="1"/>
  <c r="E122" i="1"/>
  <c r="E128" i="1" s="1"/>
  <c r="E119" i="1"/>
  <c r="E118" i="1"/>
  <c r="E117" i="1"/>
  <c r="E116" i="1"/>
  <c r="E115" i="1"/>
  <c r="E114" i="1"/>
  <c r="E105" i="1"/>
  <c r="E112" i="1" s="1"/>
  <c r="E104" i="1"/>
  <c r="E102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6" i="1"/>
  <c r="E75" i="1"/>
  <c r="E71" i="1"/>
  <c r="E70" i="1"/>
  <c r="E69" i="1"/>
  <c r="E68" i="1"/>
  <c r="E67" i="1"/>
  <c r="E66" i="1"/>
  <c r="E65" i="1"/>
  <c r="E61" i="1"/>
  <c r="E60" i="1"/>
  <c r="E59" i="1"/>
  <c r="E58" i="1"/>
  <c r="E57" i="1"/>
  <c r="E56" i="1"/>
  <c r="E55" i="1"/>
  <c r="E51" i="1"/>
  <c r="E50" i="1"/>
  <c r="E49" i="1"/>
  <c r="E48" i="1"/>
  <c r="E47" i="1"/>
  <c r="E46" i="1"/>
  <c r="E45" i="1"/>
  <c r="E53" i="1" s="1"/>
  <c r="E41" i="1"/>
  <c r="E40" i="1"/>
  <c r="E39" i="1"/>
  <c r="E36" i="1"/>
  <c r="E35" i="1"/>
  <c r="E34" i="1"/>
  <c r="E33" i="1"/>
  <c r="E32" i="1"/>
  <c r="E31" i="1"/>
  <c r="E30" i="1"/>
  <c r="E29" i="1"/>
  <c r="E26" i="1"/>
  <c r="E25" i="1"/>
  <c r="E24" i="1"/>
  <c r="E23" i="1"/>
  <c r="E22" i="1"/>
  <c r="E21" i="1"/>
  <c r="E20" i="1"/>
  <c r="E19" i="1"/>
  <c r="E15" i="1"/>
  <c r="E14" i="1"/>
  <c r="E13" i="1"/>
  <c r="E12" i="1"/>
  <c r="E11" i="1"/>
  <c r="E10" i="1"/>
  <c r="E9" i="1"/>
  <c r="E120" i="1" l="1"/>
  <c r="E98" i="1"/>
  <c r="E89" i="1"/>
  <c r="E81" i="1"/>
  <c r="E73" i="1"/>
  <c r="E63" i="1"/>
  <c r="E37" i="1"/>
  <c r="E27" i="1"/>
  <c r="E17" i="1"/>
  <c r="E42" i="1"/>
  <c r="E43" i="1" s="1"/>
  <c r="E158" i="1" l="1"/>
  <c r="E160" i="1" s="1"/>
</calcChain>
</file>

<file path=xl/sharedStrings.xml><?xml version="1.0" encoding="utf-8"?>
<sst xmlns="http://schemas.openxmlformats.org/spreadsheetml/2006/main" count="174" uniqueCount="57">
  <si>
    <t>Položkový rozpočet</t>
  </si>
  <si>
    <t>Malování a nátěry interiéru Základní školy s rozšířenou výukou jazyků a Mateřské školy Litvínov, Podkrušnohorská 1589</t>
  </si>
  <si>
    <t>Místo:</t>
  </si>
  <si>
    <t>Podkrušnohorská 1589</t>
  </si>
  <si>
    <t xml:space="preserve">FIRMA: </t>
  </si>
  <si>
    <r>
      <rPr>
        <b/>
        <sz val="10"/>
        <color theme="1"/>
        <rFont val="Times New Roman"/>
        <family val="1"/>
        <charset val="238"/>
      </rPr>
      <t>Záruka:</t>
    </r>
    <r>
      <rPr>
        <sz val="10"/>
        <color theme="1"/>
        <rFont val="Times New Roman"/>
        <family val="1"/>
        <charset val="238"/>
      </rPr>
      <t xml:space="preserve">    24         měsíců</t>
    </r>
  </si>
  <si>
    <t>Popis prací</t>
  </si>
  <si>
    <t>Množství (m2)</t>
  </si>
  <si>
    <t>Cena                    za jednotku</t>
  </si>
  <si>
    <t>Celková cena bez DPH</t>
  </si>
  <si>
    <t>poznámky</t>
  </si>
  <si>
    <t>učebna č. 14 - žlutá budova - budoucí 1. třída</t>
  </si>
  <si>
    <t>Jednovrstvá penetrace</t>
  </si>
  <si>
    <r>
      <t xml:space="preserve">Malba interiér. dvojnásobná bílá, otěru odol. - </t>
    </r>
    <r>
      <rPr>
        <b/>
        <sz val="10"/>
        <color theme="1"/>
        <rFont val="Times New Roman"/>
        <family val="1"/>
        <charset val="238"/>
      </rPr>
      <t>Strop</t>
    </r>
  </si>
  <si>
    <t>Malba interiér. dvojnásobná tón., otěru odol.</t>
  </si>
  <si>
    <t>bílá</t>
  </si>
  <si>
    <t>Odstranění původních maleb škrábáním</t>
  </si>
  <si>
    <t>Odstranění původního laku opálením a broušením</t>
  </si>
  <si>
    <t>Nátěr - laku na dřevěnou mezistěnu</t>
  </si>
  <si>
    <t>Nátěr - tónovaný email včetně základu - sokl</t>
  </si>
  <si>
    <t>žlutý</t>
  </si>
  <si>
    <t>Nátěr - tónovaný email včetně základu - vest. Skříň</t>
  </si>
  <si>
    <t>učebna č. 17 - žlutá budova - budoucí 1. tída</t>
  </si>
  <si>
    <t>Malba interiér. dvojnásobná bílá, otěru odol. - Strop</t>
  </si>
  <si>
    <t>Odstranění původního soklu opálením a broušením</t>
  </si>
  <si>
    <t>Celoplošná oprava stěrkou včetně broušení - sokl</t>
  </si>
  <si>
    <t>učebna č. 18 - žlutá budova - budoucí 1. třída</t>
  </si>
  <si>
    <t>chodba žlutá budova - přízemí - oprávky</t>
  </si>
  <si>
    <t>oprava soklu chodba k jídelně+spoj. chodba</t>
  </si>
  <si>
    <t>učebna č. 54</t>
  </si>
  <si>
    <t>Malba interiér. dvojnásobná bílá, otěru odol.-Strop</t>
  </si>
  <si>
    <t>učebna č. 37</t>
  </si>
  <si>
    <t>učebna č. 47</t>
  </si>
  <si>
    <t>chodba modrá budova - 2 n.p</t>
  </si>
  <si>
    <t>Malba interiér. dvojnásobná bílá, otěru odol.</t>
  </si>
  <si>
    <t>oranž. vlny</t>
  </si>
  <si>
    <t>Vestbul 1 modrá budova</t>
  </si>
  <si>
    <t>Šatny 1. st.</t>
  </si>
  <si>
    <t>Nátěr dveří do dílen</t>
  </si>
  <si>
    <t xml:space="preserve">Drobné oprávky </t>
  </si>
  <si>
    <t>chodba modrá budova 1 n.p</t>
  </si>
  <si>
    <t>oprava soklu v družině zelená,žlutá</t>
  </si>
  <si>
    <t>Školní družina - záchody</t>
  </si>
  <si>
    <t>Nátěr - litinové topení</t>
  </si>
  <si>
    <t>Kuchyň ZŠ</t>
  </si>
  <si>
    <t>Mateřská škola - šatna 452 (kuřata)</t>
  </si>
  <si>
    <t>žlutá</t>
  </si>
  <si>
    <t>Mateřská škola - denní místnost 419</t>
  </si>
  <si>
    <t>žlutá, stěna u okna bílá</t>
  </si>
  <si>
    <t>Mateřská škola - chodba v přízemí</t>
  </si>
  <si>
    <t xml:space="preserve">Nátěr - tónovaný email včetně základu </t>
  </si>
  <si>
    <t>Mateřská škola - chodba v patře+schodiště</t>
  </si>
  <si>
    <t>Mateřská škola - šatny</t>
  </si>
  <si>
    <t>Cena bez DPH</t>
  </si>
  <si>
    <t>DPH 21%</t>
  </si>
  <si>
    <t>Cena včetně DPH</t>
  </si>
  <si>
    <t>V     Litvínově                            dne                      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</si>
</sst>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2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2" borderId="1" xfId="0" applyFont="1" applyFill="1" applyBorder="1" applyAlignment="1">
      <alignment wrapText="1"/>
    </xf>
    <xf numFmtId="0" fontId="4" fillId="0" borderId="9" xfId="0" applyFont="1" applyBorder="1"/>
    <xf numFmtId="0" fontId="0" fillId="0" borderId="0" xfId="0" applyAlignment="1">
      <alignment horizontal="right"/>
    </xf>
    <xf numFmtId="0" fontId="6" fillId="0" borderId="10" xfId="0" applyFont="1" applyBorder="1" applyAlignment="1">
      <alignment horizontal="right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4" fillId="0" borderId="12" xfId="0" applyFont="1" applyBorder="1"/>
    <xf numFmtId="0" fontId="7" fillId="0" borderId="3" xfId="0" applyFont="1" applyBorder="1" applyAlignment="1"/>
    <xf numFmtId="0" fontId="7" fillId="0" borderId="4" xfId="0" applyFont="1" applyBorder="1" applyAlignment="1"/>
    <xf numFmtId="0" fontId="4" fillId="0" borderId="5" xfId="0" applyFont="1" applyBorder="1" applyAlignment="1">
      <alignment horizontal="right"/>
    </xf>
    <xf numFmtId="0" fontId="4" fillId="0" borderId="3" xfId="0" applyFont="1" applyBorder="1" applyAlignment="1"/>
    <xf numFmtId="0" fontId="4" fillId="0" borderId="4" xfId="0" applyFont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4" fillId="0" borderId="2" xfId="0" applyFont="1" applyFill="1" applyBorder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4" fillId="0" borderId="13" xfId="0" applyFont="1" applyBorder="1"/>
    <xf numFmtId="0" fontId="4" fillId="0" borderId="8" xfId="0" applyFont="1" applyBorder="1"/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0" xfId="0" applyFill="1"/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5" xfId="0" applyFont="1" applyBorder="1"/>
    <xf numFmtId="0" fontId="4" fillId="0" borderId="10" xfId="0" applyFont="1" applyBorder="1"/>
    <xf numFmtId="0" fontId="4" fillId="2" borderId="10" xfId="0" applyFont="1" applyFill="1" applyBorder="1"/>
    <xf numFmtId="0" fontId="4" fillId="0" borderId="10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4" xfId="0" applyFont="1" applyBorder="1" applyAlignment="1"/>
    <xf numFmtId="0" fontId="5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0" fillId="0" borderId="18" xfId="0" applyBorder="1"/>
    <xf numFmtId="0" fontId="0" fillId="0" borderId="6" xfId="0" applyBorder="1"/>
    <xf numFmtId="0" fontId="0" fillId="0" borderId="19" xfId="0" applyBorder="1"/>
    <xf numFmtId="0" fontId="1" fillId="0" borderId="2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 applyAlignment="1"/>
    <xf numFmtId="0" fontId="0" fillId="0" borderId="2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94" workbookViewId="0">
      <selection activeCell="I96" sqref="I96"/>
    </sheetView>
  </sheetViews>
  <sheetFormatPr defaultRowHeight="15" x14ac:dyDescent="0.25"/>
  <cols>
    <col min="1" max="1" width="15.5703125" customWidth="1"/>
    <col min="2" max="2" width="26" customWidth="1"/>
    <col min="3" max="3" width="9.85546875" customWidth="1"/>
    <col min="4" max="4" width="8.7109375" customWidth="1"/>
    <col min="5" max="5" width="10.42578125" customWidth="1"/>
    <col min="6" max="6" width="22.140625" customWidth="1"/>
  </cols>
  <sheetData>
    <row r="1" spans="1:14" x14ac:dyDescent="0.25">
      <c r="B1" s="1"/>
      <c r="C1" s="1"/>
      <c r="D1" s="1"/>
      <c r="E1" s="97" t="s">
        <v>0</v>
      </c>
      <c r="F1" s="97"/>
    </row>
    <row r="2" spans="1:14" x14ac:dyDescent="0.25">
      <c r="A2" s="98" t="s">
        <v>1</v>
      </c>
      <c r="B2" s="99"/>
      <c r="C2" s="99"/>
      <c r="D2" s="99"/>
      <c r="E2" s="99"/>
      <c r="F2" s="100"/>
    </row>
    <row r="3" spans="1:14" x14ac:dyDescent="0.25">
      <c r="A3" s="2" t="s">
        <v>2</v>
      </c>
      <c r="B3" s="87" t="s">
        <v>3</v>
      </c>
      <c r="C3" s="101"/>
      <c r="D3" s="101"/>
      <c r="E3" s="101"/>
      <c r="F3" s="88"/>
    </row>
    <row r="4" spans="1:14" x14ac:dyDescent="0.25">
      <c r="A4" s="102" t="s">
        <v>4</v>
      </c>
      <c r="B4" s="103"/>
      <c r="C4" s="89" t="s">
        <v>5</v>
      </c>
      <c r="D4" s="104"/>
      <c r="E4" s="104"/>
      <c r="F4" s="90"/>
    </row>
    <row r="5" spans="1:14" ht="39" x14ac:dyDescent="0.25">
      <c r="A5" s="105" t="s">
        <v>6</v>
      </c>
      <c r="B5" s="106"/>
      <c r="C5" s="80" t="s">
        <v>7</v>
      </c>
      <c r="D5" s="3" t="s">
        <v>8</v>
      </c>
      <c r="E5" s="3" t="s">
        <v>9</v>
      </c>
      <c r="F5" s="4" t="s">
        <v>10</v>
      </c>
      <c r="I5" s="5"/>
      <c r="J5" s="5"/>
      <c r="K5" s="5"/>
      <c r="L5" s="5"/>
      <c r="M5" s="5"/>
      <c r="N5" s="5"/>
    </row>
    <row r="6" spans="1:14" x14ac:dyDescent="0.25">
      <c r="I6" s="95"/>
      <c r="J6" s="95"/>
      <c r="K6" s="95"/>
      <c r="L6" s="95"/>
      <c r="M6" s="95"/>
      <c r="N6" s="95"/>
    </row>
    <row r="7" spans="1:14" x14ac:dyDescent="0.25">
      <c r="I7" s="94"/>
      <c r="J7" s="94"/>
      <c r="K7" s="6"/>
      <c r="L7" s="6"/>
      <c r="M7" s="6"/>
      <c r="N7" s="7"/>
    </row>
    <row r="8" spans="1:14" x14ac:dyDescent="0.25">
      <c r="A8" s="83" t="s">
        <v>11</v>
      </c>
      <c r="B8" s="84"/>
      <c r="C8" s="8"/>
      <c r="D8" s="8"/>
      <c r="E8" s="8"/>
      <c r="F8" s="9"/>
      <c r="I8" s="94"/>
      <c r="J8" s="94"/>
      <c r="K8" s="6"/>
      <c r="L8" s="6"/>
      <c r="M8" s="6"/>
      <c r="N8" s="6"/>
    </row>
    <row r="9" spans="1:14" x14ac:dyDescent="0.25">
      <c r="A9" s="10" t="s">
        <v>12</v>
      </c>
      <c r="B9" s="10"/>
      <c r="C9" s="11">
        <v>120.36</v>
      </c>
      <c r="D9" s="11"/>
      <c r="E9" s="11">
        <f>C9*D9</f>
        <v>0</v>
      </c>
      <c r="F9" s="11"/>
      <c r="I9" s="94"/>
      <c r="J9" s="94"/>
      <c r="K9" s="6"/>
      <c r="L9" s="6"/>
      <c r="M9" s="6"/>
      <c r="N9" s="6"/>
    </row>
    <row r="10" spans="1:14" x14ac:dyDescent="0.25">
      <c r="A10" s="10" t="s">
        <v>13</v>
      </c>
      <c r="B10" s="10"/>
      <c r="C10" s="11">
        <v>74.5</v>
      </c>
      <c r="D10" s="11"/>
      <c r="E10" s="11">
        <f t="shared" ref="E10:E15" si="0">C10*D10</f>
        <v>0</v>
      </c>
      <c r="F10" s="12" t="s">
        <v>15</v>
      </c>
      <c r="I10" s="13"/>
      <c r="J10" s="13"/>
      <c r="K10" s="6"/>
      <c r="L10" s="6"/>
      <c r="M10" s="6"/>
      <c r="N10" s="6"/>
    </row>
    <row r="11" spans="1:14" x14ac:dyDescent="0.25">
      <c r="A11" s="10" t="s">
        <v>14</v>
      </c>
      <c r="B11" s="10"/>
      <c r="C11" s="11">
        <v>70</v>
      </c>
      <c r="D11" s="11"/>
      <c r="E11" s="11">
        <f t="shared" si="0"/>
        <v>0</v>
      </c>
      <c r="F11" s="12" t="s">
        <v>15</v>
      </c>
      <c r="I11" s="96"/>
      <c r="J11" s="96"/>
      <c r="K11" s="96"/>
      <c r="L11" s="96"/>
      <c r="M11" s="96"/>
      <c r="N11" s="96"/>
    </row>
    <row r="12" spans="1:14" x14ac:dyDescent="0.25">
      <c r="A12" s="10" t="s">
        <v>16</v>
      </c>
      <c r="B12" s="10"/>
      <c r="C12" s="11">
        <v>0</v>
      </c>
      <c r="D12" s="11"/>
      <c r="E12" s="11">
        <f t="shared" si="0"/>
        <v>0</v>
      </c>
      <c r="F12" s="11"/>
      <c r="I12" s="94"/>
      <c r="J12" s="94"/>
      <c r="K12" s="6"/>
      <c r="L12" s="6"/>
      <c r="M12" s="6"/>
      <c r="N12" s="7"/>
    </row>
    <row r="13" spans="1:14" x14ac:dyDescent="0.25">
      <c r="A13" s="10" t="s">
        <v>17</v>
      </c>
      <c r="B13" s="10"/>
      <c r="C13" s="11">
        <v>23.15</v>
      </c>
      <c r="D13" s="11"/>
      <c r="E13" s="11">
        <f t="shared" si="0"/>
        <v>0</v>
      </c>
      <c r="F13" s="11"/>
      <c r="I13" s="94"/>
      <c r="J13" s="94"/>
      <c r="K13" s="6"/>
      <c r="L13" s="6"/>
      <c r="M13" s="6"/>
      <c r="N13" s="6"/>
    </row>
    <row r="14" spans="1:14" x14ac:dyDescent="0.25">
      <c r="A14" s="10" t="s">
        <v>18</v>
      </c>
      <c r="B14" s="10"/>
      <c r="C14" s="11">
        <v>23.15</v>
      </c>
      <c r="D14" s="11"/>
      <c r="E14" s="11">
        <f t="shared" si="0"/>
        <v>0</v>
      </c>
      <c r="F14" s="11"/>
      <c r="I14" s="94"/>
      <c r="J14" s="94"/>
      <c r="K14" s="6"/>
      <c r="L14" s="6"/>
      <c r="M14" s="6"/>
      <c r="N14" s="6"/>
    </row>
    <row r="15" spans="1:14" x14ac:dyDescent="0.25">
      <c r="A15" s="14" t="s">
        <v>19</v>
      </c>
      <c r="B15" s="14"/>
      <c r="C15" s="11">
        <v>64.13</v>
      </c>
      <c r="D15" s="11"/>
      <c r="E15" s="11">
        <f t="shared" si="0"/>
        <v>0</v>
      </c>
      <c r="F15" s="12" t="s">
        <v>20</v>
      </c>
      <c r="I15" s="94"/>
      <c r="J15" s="94"/>
      <c r="K15" s="6"/>
      <c r="L15" s="6"/>
      <c r="M15" s="6"/>
      <c r="N15" s="6"/>
    </row>
    <row r="16" spans="1:14" ht="15.75" thickBot="1" x14ac:dyDescent="0.3">
      <c r="A16" s="15" t="s">
        <v>21</v>
      </c>
      <c r="B16" s="16"/>
      <c r="C16" s="17"/>
      <c r="D16" s="11"/>
      <c r="E16" s="11"/>
      <c r="F16" s="12"/>
      <c r="I16" s="94"/>
      <c r="J16" s="94"/>
      <c r="K16" s="6"/>
      <c r="L16" s="6"/>
      <c r="M16" s="6"/>
      <c r="N16" s="6"/>
    </row>
    <row r="17" spans="1:6" ht="15.75" thickBot="1" x14ac:dyDescent="0.3">
      <c r="A17" s="18"/>
      <c r="B17" s="19"/>
      <c r="C17" s="20"/>
      <c r="D17" s="20"/>
      <c r="E17" s="21">
        <f>SUM(E9:E16)</f>
        <v>0</v>
      </c>
      <c r="F17" s="22"/>
    </row>
    <row r="18" spans="1:6" x14ac:dyDescent="0.25">
      <c r="A18" s="83" t="s">
        <v>22</v>
      </c>
      <c r="B18" s="84"/>
      <c r="C18" s="8"/>
      <c r="D18" s="8"/>
      <c r="E18" s="23"/>
      <c r="F18" s="9"/>
    </row>
    <row r="19" spans="1:6" x14ac:dyDescent="0.25">
      <c r="A19" s="87" t="s">
        <v>12</v>
      </c>
      <c r="B19" s="88"/>
      <c r="C19" s="11">
        <v>120.36</v>
      </c>
      <c r="D19" s="11"/>
      <c r="E19" s="11">
        <f>C19*D19</f>
        <v>0</v>
      </c>
      <c r="F19" s="11"/>
    </row>
    <row r="20" spans="1:6" x14ac:dyDescent="0.25">
      <c r="A20" s="87" t="s">
        <v>23</v>
      </c>
      <c r="B20" s="88"/>
      <c r="C20" s="11">
        <v>62.4</v>
      </c>
      <c r="D20" s="11"/>
      <c r="E20" s="11">
        <f t="shared" ref="E20:E26" si="1">C20*D20</f>
        <v>0</v>
      </c>
      <c r="F20" s="12" t="s">
        <v>15</v>
      </c>
    </row>
    <row r="21" spans="1:6" x14ac:dyDescent="0.25">
      <c r="A21" s="87" t="s">
        <v>14</v>
      </c>
      <c r="B21" s="88"/>
      <c r="C21" s="11">
        <v>57.96</v>
      </c>
      <c r="D21" s="11"/>
      <c r="E21" s="11">
        <f t="shared" si="1"/>
        <v>0</v>
      </c>
      <c r="F21" s="12" t="s">
        <v>15</v>
      </c>
    </row>
    <row r="22" spans="1:6" x14ac:dyDescent="0.25">
      <c r="A22" s="87" t="s">
        <v>16</v>
      </c>
      <c r="B22" s="88"/>
      <c r="C22" s="11">
        <v>0</v>
      </c>
      <c r="D22" s="11"/>
      <c r="E22" s="11">
        <f t="shared" si="1"/>
        <v>0</v>
      </c>
      <c r="F22" s="11"/>
    </row>
    <row r="23" spans="1:6" x14ac:dyDescent="0.25">
      <c r="A23" s="87" t="s">
        <v>24</v>
      </c>
      <c r="B23" s="88"/>
      <c r="C23" s="11">
        <v>0</v>
      </c>
      <c r="D23" s="11"/>
      <c r="E23" s="11">
        <f t="shared" si="1"/>
        <v>0</v>
      </c>
      <c r="F23" s="11"/>
    </row>
    <row r="24" spans="1:6" x14ac:dyDescent="0.25">
      <c r="A24" s="87" t="s">
        <v>25</v>
      </c>
      <c r="B24" s="88"/>
      <c r="C24" s="11">
        <v>0</v>
      </c>
      <c r="D24" s="11"/>
      <c r="E24" s="11">
        <f t="shared" si="1"/>
        <v>0</v>
      </c>
      <c r="F24" s="11"/>
    </row>
    <row r="25" spans="1:6" x14ac:dyDescent="0.25">
      <c r="A25" s="81" t="s">
        <v>19</v>
      </c>
      <c r="B25" s="82"/>
      <c r="C25" s="11">
        <v>52.07</v>
      </c>
      <c r="D25" s="11"/>
      <c r="E25" s="11">
        <f t="shared" si="1"/>
        <v>0</v>
      </c>
      <c r="F25" s="12" t="s">
        <v>20</v>
      </c>
    </row>
    <row r="26" spans="1:6" ht="15.75" thickBot="1" x14ac:dyDescent="0.3">
      <c r="A26" s="85" t="s">
        <v>21</v>
      </c>
      <c r="B26" s="86"/>
      <c r="C26" s="11">
        <v>11.5</v>
      </c>
      <c r="D26" s="11"/>
      <c r="E26" s="11">
        <f t="shared" si="1"/>
        <v>0</v>
      </c>
      <c r="F26" s="12" t="s">
        <v>15</v>
      </c>
    </row>
    <row r="27" spans="1:6" ht="15.75" thickBot="1" x14ac:dyDescent="0.3">
      <c r="A27" s="18"/>
      <c r="B27" s="19"/>
      <c r="C27" s="20"/>
      <c r="D27" s="20"/>
      <c r="E27" s="21">
        <f>SUM(E19:E26)</f>
        <v>0</v>
      </c>
      <c r="F27" s="22"/>
    </row>
    <row r="28" spans="1:6" x14ac:dyDescent="0.25">
      <c r="A28" s="83" t="s">
        <v>26</v>
      </c>
      <c r="B28" s="84"/>
      <c r="C28" s="8"/>
      <c r="D28" s="8"/>
      <c r="E28" s="23"/>
      <c r="F28" s="9"/>
    </row>
    <row r="29" spans="1:6" x14ac:dyDescent="0.25">
      <c r="A29" s="87" t="s">
        <v>12</v>
      </c>
      <c r="B29" s="88"/>
      <c r="C29" s="11">
        <v>120.36</v>
      </c>
      <c r="D29" s="11"/>
      <c r="E29" s="11">
        <f>C29*D29</f>
        <v>0</v>
      </c>
      <c r="F29" s="11"/>
    </row>
    <row r="30" spans="1:6" x14ac:dyDescent="0.25">
      <c r="A30" s="87" t="s">
        <v>23</v>
      </c>
      <c r="B30" s="88"/>
      <c r="C30" s="11">
        <v>62.4</v>
      </c>
      <c r="D30" s="11"/>
      <c r="E30" s="11">
        <f t="shared" ref="E30:E36" si="2">C30*D30</f>
        <v>0</v>
      </c>
      <c r="F30" s="12" t="s">
        <v>15</v>
      </c>
    </row>
    <row r="31" spans="1:6" x14ac:dyDescent="0.25">
      <c r="A31" s="87" t="s">
        <v>14</v>
      </c>
      <c r="B31" s="88"/>
      <c r="C31" s="11">
        <v>57.96</v>
      </c>
      <c r="D31" s="11"/>
      <c r="E31" s="11">
        <f t="shared" si="2"/>
        <v>0</v>
      </c>
      <c r="F31" s="12" t="s">
        <v>15</v>
      </c>
    </row>
    <row r="32" spans="1:6" x14ac:dyDescent="0.25">
      <c r="A32" s="87" t="s">
        <v>16</v>
      </c>
      <c r="B32" s="88"/>
      <c r="C32" s="11">
        <v>0</v>
      </c>
      <c r="D32" s="11"/>
      <c r="E32" s="11">
        <f t="shared" si="2"/>
        <v>0</v>
      </c>
      <c r="F32" s="11"/>
    </row>
    <row r="33" spans="1:8" x14ac:dyDescent="0.25">
      <c r="A33" s="87" t="s">
        <v>24</v>
      </c>
      <c r="B33" s="88"/>
      <c r="C33" s="11">
        <v>0</v>
      </c>
      <c r="D33" s="11"/>
      <c r="E33" s="11">
        <f t="shared" si="2"/>
        <v>0</v>
      </c>
      <c r="F33" s="11"/>
    </row>
    <row r="34" spans="1:8" x14ac:dyDescent="0.25">
      <c r="A34" s="87" t="s">
        <v>25</v>
      </c>
      <c r="B34" s="88"/>
      <c r="C34" s="11">
        <v>0</v>
      </c>
      <c r="D34" s="11"/>
      <c r="E34" s="11">
        <f t="shared" si="2"/>
        <v>0</v>
      </c>
      <c r="F34" s="11"/>
    </row>
    <row r="35" spans="1:8" x14ac:dyDescent="0.25">
      <c r="A35" s="81" t="s">
        <v>19</v>
      </c>
      <c r="B35" s="82"/>
      <c r="C35" s="11">
        <v>52.07</v>
      </c>
      <c r="D35" s="11"/>
      <c r="E35" s="11">
        <f t="shared" si="2"/>
        <v>0</v>
      </c>
      <c r="F35" s="12" t="s">
        <v>20</v>
      </c>
    </row>
    <row r="36" spans="1:8" ht="15.75" thickBot="1" x14ac:dyDescent="0.3">
      <c r="A36" s="85" t="s">
        <v>21</v>
      </c>
      <c r="B36" s="86"/>
      <c r="C36" s="11">
        <v>11.5</v>
      </c>
      <c r="D36" s="11"/>
      <c r="E36" s="11">
        <f t="shared" si="2"/>
        <v>0</v>
      </c>
      <c r="F36" s="12" t="s">
        <v>15</v>
      </c>
    </row>
    <row r="37" spans="1:8" ht="15.75" thickBot="1" x14ac:dyDescent="0.3">
      <c r="A37" s="18"/>
      <c r="B37" s="19"/>
      <c r="C37" s="20"/>
      <c r="D37" s="20"/>
      <c r="E37" s="21">
        <f>SUM(E29:E36)</f>
        <v>0</v>
      </c>
      <c r="F37" s="22"/>
    </row>
    <row r="38" spans="1:8" x14ac:dyDescent="0.25">
      <c r="A38" s="91" t="s">
        <v>27</v>
      </c>
      <c r="B38" s="92"/>
      <c r="C38" s="92"/>
      <c r="D38" s="92"/>
      <c r="E38" s="92"/>
      <c r="F38" s="93"/>
    </row>
    <row r="39" spans="1:8" x14ac:dyDescent="0.25">
      <c r="A39" s="87"/>
      <c r="B39" s="88"/>
      <c r="C39" s="11"/>
      <c r="D39" s="11"/>
      <c r="E39" s="24">
        <f t="shared" ref="E39:E41" si="3">C39*D39</f>
        <v>0</v>
      </c>
      <c r="F39" s="22"/>
      <c r="H39" s="25"/>
    </row>
    <row r="40" spans="1:8" x14ac:dyDescent="0.25">
      <c r="A40" s="87"/>
      <c r="B40" s="88"/>
      <c r="C40" s="11"/>
      <c r="D40" s="11"/>
      <c r="E40" s="24">
        <f t="shared" si="3"/>
        <v>0</v>
      </c>
      <c r="F40" s="22"/>
    </row>
    <row r="41" spans="1:8" x14ac:dyDescent="0.25">
      <c r="A41" s="81" t="s">
        <v>19</v>
      </c>
      <c r="B41" s="82"/>
      <c r="C41" s="24">
        <v>10</v>
      </c>
      <c r="D41" s="24"/>
      <c r="E41" s="24">
        <f t="shared" si="3"/>
        <v>0</v>
      </c>
      <c r="F41" s="26" t="s">
        <v>28</v>
      </c>
    </row>
    <row r="42" spans="1:8" ht="15.75" thickBot="1" x14ac:dyDescent="0.3">
      <c r="A42" s="10"/>
      <c r="B42" s="10"/>
      <c r="C42" s="11"/>
      <c r="D42" s="11"/>
      <c r="E42" s="24">
        <f>SUM(E39:E41)</f>
        <v>0</v>
      </c>
      <c r="F42" s="12"/>
    </row>
    <row r="43" spans="1:8" ht="15.75" thickBot="1" x14ac:dyDescent="0.3">
      <c r="A43" s="27"/>
      <c r="B43" s="28"/>
      <c r="C43" s="29"/>
      <c r="D43" s="29"/>
      <c r="E43" s="21">
        <f>SUM(E39:E42)</f>
        <v>0</v>
      </c>
      <c r="F43" s="30"/>
    </row>
    <row r="44" spans="1:8" x14ac:dyDescent="0.25">
      <c r="A44" s="83" t="s">
        <v>29</v>
      </c>
      <c r="B44" s="84"/>
      <c r="C44" s="8"/>
      <c r="D44" s="8"/>
      <c r="E44" s="23"/>
      <c r="F44" s="9"/>
    </row>
    <row r="45" spans="1:8" x14ac:dyDescent="0.25">
      <c r="A45" s="87" t="s">
        <v>12</v>
      </c>
      <c r="B45" s="88"/>
      <c r="C45" s="11">
        <v>120.36</v>
      </c>
      <c r="D45" s="11"/>
      <c r="E45" s="11">
        <f>C45*D45</f>
        <v>0</v>
      </c>
      <c r="F45" s="11"/>
    </row>
    <row r="46" spans="1:8" x14ac:dyDescent="0.25">
      <c r="A46" s="87" t="s">
        <v>30</v>
      </c>
      <c r="B46" s="88"/>
      <c r="C46" s="11">
        <v>78.040000000000006</v>
      </c>
      <c r="D46" s="11"/>
      <c r="E46" s="11">
        <f t="shared" ref="E46:E51" si="4">C46*D46</f>
        <v>0</v>
      </c>
      <c r="F46" s="12" t="s">
        <v>15</v>
      </c>
    </row>
    <row r="47" spans="1:8" x14ac:dyDescent="0.25">
      <c r="A47" s="87" t="s">
        <v>14</v>
      </c>
      <c r="B47" s="88"/>
      <c r="C47" s="11">
        <v>69.84</v>
      </c>
      <c r="D47" s="11"/>
      <c r="E47" s="11">
        <f t="shared" si="4"/>
        <v>0</v>
      </c>
      <c r="F47" s="12"/>
    </row>
    <row r="48" spans="1:8" x14ac:dyDescent="0.25">
      <c r="A48" s="87" t="s">
        <v>16</v>
      </c>
      <c r="B48" s="88"/>
      <c r="C48" s="11">
        <v>0</v>
      </c>
      <c r="D48" s="11"/>
      <c r="E48" s="11">
        <f t="shared" si="4"/>
        <v>0</v>
      </c>
      <c r="F48" s="11"/>
    </row>
    <row r="49" spans="1:6" x14ac:dyDescent="0.25">
      <c r="A49" s="87" t="s">
        <v>24</v>
      </c>
      <c r="B49" s="88"/>
      <c r="C49" s="11">
        <v>0</v>
      </c>
      <c r="D49" s="11"/>
      <c r="E49" s="11">
        <f t="shared" si="4"/>
        <v>0</v>
      </c>
      <c r="F49" s="11"/>
    </row>
    <row r="50" spans="1:6" x14ac:dyDescent="0.25">
      <c r="A50" s="87" t="s">
        <v>25</v>
      </c>
      <c r="B50" s="88"/>
      <c r="C50" s="11">
        <v>0</v>
      </c>
      <c r="D50" s="11"/>
      <c r="E50" s="11">
        <f t="shared" si="4"/>
        <v>0</v>
      </c>
      <c r="F50" s="11"/>
    </row>
    <row r="51" spans="1:6" x14ac:dyDescent="0.25">
      <c r="A51" s="81" t="s">
        <v>19</v>
      </c>
      <c r="B51" s="82"/>
      <c r="C51" s="11">
        <v>64.02</v>
      </c>
      <c r="D51" s="11"/>
      <c r="E51" s="11">
        <f t="shared" si="4"/>
        <v>0</v>
      </c>
      <c r="F51" s="12"/>
    </row>
    <row r="52" spans="1:6" ht="15.75" thickBot="1" x14ac:dyDescent="0.3">
      <c r="A52" s="85" t="s">
        <v>21</v>
      </c>
      <c r="B52" s="86"/>
      <c r="C52" s="11"/>
      <c r="D52" s="11"/>
      <c r="E52" s="11"/>
      <c r="F52" s="12"/>
    </row>
    <row r="53" spans="1:6" ht="15.75" thickBot="1" x14ac:dyDescent="0.3">
      <c r="A53" s="31"/>
      <c r="B53" s="32"/>
      <c r="C53" s="20"/>
      <c r="D53" s="20"/>
      <c r="E53" s="21">
        <f>SUM(E45:E52)</f>
        <v>0</v>
      </c>
      <c r="F53" s="33"/>
    </row>
    <row r="54" spans="1:6" x14ac:dyDescent="0.25">
      <c r="A54" s="83" t="s">
        <v>31</v>
      </c>
      <c r="B54" s="84"/>
      <c r="C54" s="8"/>
      <c r="D54" s="8"/>
      <c r="E54" s="23"/>
      <c r="F54" s="9"/>
    </row>
    <row r="55" spans="1:6" x14ac:dyDescent="0.25">
      <c r="A55" s="87" t="s">
        <v>12</v>
      </c>
      <c r="B55" s="88"/>
      <c r="C55" s="11">
        <v>120.36</v>
      </c>
      <c r="D55" s="11"/>
      <c r="E55" s="11">
        <f>C55*D55</f>
        <v>0</v>
      </c>
      <c r="F55" s="11"/>
    </row>
    <row r="56" spans="1:6" x14ac:dyDescent="0.25">
      <c r="A56" s="87" t="s">
        <v>23</v>
      </c>
      <c r="B56" s="88"/>
      <c r="C56" s="11">
        <v>62.4</v>
      </c>
      <c r="D56" s="11"/>
      <c r="E56" s="11">
        <f t="shared" ref="E56:E61" si="5">C56*D56</f>
        <v>0</v>
      </c>
      <c r="F56" s="11"/>
    </row>
    <row r="57" spans="1:6" x14ac:dyDescent="0.25">
      <c r="A57" s="87" t="s">
        <v>14</v>
      </c>
      <c r="B57" s="88"/>
      <c r="C57" s="11">
        <v>57.96</v>
      </c>
      <c r="D57" s="11"/>
      <c r="E57" s="11">
        <f t="shared" si="5"/>
        <v>0</v>
      </c>
      <c r="F57" s="12" t="s">
        <v>15</v>
      </c>
    </row>
    <row r="58" spans="1:6" x14ac:dyDescent="0.25">
      <c r="A58" s="87" t="s">
        <v>16</v>
      </c>
      <c r="B58" s="88"/>
      <c r="C58" s="11">
        <v>0</v>
      </c>
      <c r="D58" s="11"/>
      <c r="E58" s="11">
        <f t="shared" si="5"/>
        <v>0</v>
      </c>
      <c r="F58" s="11"/>
    </row>
    <row r="59" spans="1:6" x14ac:dyDescent="0.25">
      <c r="A59" s="87" t="s">
        <v>24</v>
      </c>
      <c r="B59" s="88"/>
      <c r="C59" s="11">
        <v>0</v>
      </c>
      <c r="D59" s="11"/>
      <c r="E59" s="11">
        <f t="shared" si="5"/>
        <v>0</v>
      </c>
      <c r="F59" s="11"/>
    </row>
    <row r="60" spans="1:6" x14ac:dyDescent="0.25">
      <c r="A60" s="87" t="s">
        <v>25</v>
      </c>
      <c r="B60" s="88"/>
      <c r="C60" s="11">
        <v>0</v>
      </c>
      <c r="D60" s="11"/>
      <c r="E60" s="11">
        <f t="shared" si="5"/>
        <v>0</v>
      </c>
      <c r="F60" s="11"/>
    </row>
    <row r="61" spans="1:6" x14ac:dyDescent="0.25">
      <c r="A61" s="81" t="s">
        <v>19</v>
      </c>
      <c r="B61" s="82"/>
      <c r="C61" s="11">
        <v>52.5</v>
      </c>
      <c r="D61" s="11"/>
      <c r="E61" s="11">
        <f t="shared" si="5"/>
        <v>0</v>
      </c>
      <c r="F61" s="12" t="s">
        <v>20</v>
      </c>
    </row>
    <row r="62" spans="1:6" ht="15.75" thickBot="1" x14ac:dyDescent="0.3">
      <c r="A62" s="85" t="s">
        <v>21</v>
      </c>
      <c r="B62" s="86"/>
      <c r="C62" s="11"/>
      <c r="D62" s="11"/>
      <c r="E62" s="11"/>
      <c r="F62" s="12"/>
    </row>
    <row r="63" spans="1:6" ht="15.75" thickBot="1" x14ac:dyDescent="0.3">
      <c r="A63" s="31"/>
      <c r="B63" s="32"/>
      <c r="C63" s="20"/>
      <c r="D63" s="20"/>
      <c r="E63" s="21">
        <f>SUM(E55:E62)</f>
        <v>0</v>
      </c>
      <c r="F63" s="33"/>
    </row>
    <row r="64" spans="1:6" x14ac:dyDescent="0.25">
      <c r="A64" s="83" t="s">
        <v>32</v>
      </c>
      <c r="B64" s="84"/>
      <c r="C64" s="8"/>
      <c r="D64" s="8"/>
      <c r="E64" s="23"/>
      <c r="F64" s="9"/>
    </row>
    <row r="65" spans="1:6" x14ac:dyDescent="0.25">
      <c r="A65" s="87" t="s">
        <v>12</v>
      </c>
      <c r="B65" s="88"/>
      <c r="C65" s="11">
        <v>120.36</v>
      </c>
      <c r="D65" s="11"/>
      <c r="E65" s="11">
        <f>C65*D65</f>
        <v>0</v>
      </c>
      <c r="F65" s="11"/>
    </row>
    <row r="66" spans="1:6" x14ac:dyDescent="0.25">
      <c r="A66" s="87" t="s">
        <v>23</v>
      </c>
      <c r="B66" s="88"/>
      <c r="C66" s="11">
        <v>62.4</v>
      </c>
      <c r="D66" s="11"/>
      <c r="E66" s="11">
        <f t="shared" ref="E66:E71" si="6">C66*D66</f>
        <v>0</v>
      </c>
      <c r="F66" s="11"/>
    </row>
    <row r="67" spans="1:6" x14ac:dyDescent="0.25">
      <c r="A67" s="87" t="s">
        <v>14</v>
      </c>
      <c r="B67" s="88"/>
      <c r="C67" s="11">
        <v>57.96</v>
      </c>
      <c r="D67" s="11"/>
      <c r="E67" s="11">
        <f t="shared" si="6"/>
        <v>0</v>
      </c>
      <c r="F67" s="12" t="s">
        <v>15</v>
      </c>
    </row>
    <row r="68" spans="1:6" x14ac:dyDescent="0.25">
      <c r="A68" s="87" t="s">
        <v>16</v>
      </c>
      <c r="B68" s="88"/>
      <c r="C68" s="11">
        <v>0</v>
      </c>
      <c r="D68" s="11"/>
      <c r="E68" s="11">
        <f t="shared" si="6"/>
        <v>0</v>
      </c>
      <c r="F68" s="11"/>
    </row>
    <row r="69" spans="1:6" x14ac:dyDescent="0.25">
      <c r="A69" s="87" t="s">
        <v>24</v>
      </c>
      <c r="B69" s="88"/>
      <c r="C69" s="11">
        <v>0</v>
      </c>
      <c r="D69" s="11"/>
      <c r="E69" s="11">
        <f t="shared" si="6"/>
        <v>0</v>
      </c>
      <c r="F69" s="11"/>
    </row>
    <row r="70" spans="1:6" x14ac:dyDescent="0.25">
      <c r="A70" s="87" t="s">
        <v>25</v>
      </c>
      <c r="B70" s="88"/>
      <c r="C70" s="11">
        <v>0</v>
      </c>
      <c r="D70" s="11"/>
      <c r="E70" s="11">
        <f t="shared" si="6"/>
        <v>0</v>
      </c>
      <c r="F70" s="11"/>
    </row>
    <row r="71" spans="1:6" ht="15" customHeight="1" x14ac:dyDescent="0.25">
      <c r="A71" s="81" t="s">
        <v>19</v>
      </c>
      <c r="B71" s="82"/>
      <c r="C71" s="11">
        <v>52.5</v>
      </c>
      <c r="D71" s="11"/>
      <c r="E71" s="11">
        <f t="shared" si="6"/>
        <v>0</v>
      </c>
      <c r="F71" s="12" t="s">
        <v>20</v>
      </c>
    </row>
    <row r="72" spans="1:6" ht="15.75" thickBot="1" x14ac:dyDescent="0.3">
      <c r="A72" s="85" t="s">
        <v>21</v>
      </c>
      <c r="B72" s="86"/>
      <c r="C72" s="11"/>
      <c r="D72" s="11"/>
      <c r="E72" s="11"/>
      <c r="F72" s="12"/>
    </row>
    <row r="73" spans="1:6" ht="15.75" thickBot="1" x14ac:dyDescent="0.3">
      <c r="A73" s="31"/>
      <c r="B73" s="32"/>
      <c r="C73" s="20"/>
      <c r="D73" s="20"/>
      <c r="E73" s="21">
        <f>SUM(E65:E72)</f>
        <v>0</v>
      </c>
      <c r="F73" s="33"/>
    </row>
    <row r="74" spans="1:6" x14ac:dyDescent="0.25">
      <c r="A74" s="91" t="s">
        <v>33</v>
      </c>
      <c r="B74" s="92"/>
      <c r="C74" s="92"/>
      <c r="D74" s="92"/>
      <c r="E74" s="92"/>
      <c r="F74" s="93"/>
    </row>
    <row r="75" spans="1:6" x14ac:dyDescent="0.25">
      <c r="A75" s="87" t="s">
        <v>12</v>
      </c>
      <c r="B75" s="88"/>
      <c r="C75" s="11">
        <v>0</v>
      </c>
      <c r="D75" s="11"/>
      <c r="E75" s="11">
        <f>C75*D75</f>
        <v>0</v>
      </c>
      <c r="F75" s="11"/>
    </row>
    <row r="76" spans="1:6" ht="15" customHeight="1" x14ac:dyDescent="0.25">
      <c r="A76" s="87" t="s">
        <v>34</v>
      </c>
      <c r="B76" s="88"/>
      <c r="C76" s="11">
        <v>333.75</v>
      </c>
      <c r="D76" s="11"/>
      <c r="E76" s="11">
        <f t="shared" ref="E76:E80" si="7">C76*D76</f>
        <v>0</v>
      </c>
      <c r="F76" s="12" t="s">
        <v>15</v>
      </c>
    </row>
    <row r="77" spans="1:6" x14ac:dyDescent="0.25">
      <c r="A77" s="10" t="s">
        <v>16</v>
      </c>
      <c r="B77" s="10"/>
      <c r="C77" s="11">
        <v>0</v>
      </c>
      <c r="D77" s="11"/>
      <c r="E77" s="24">
        <f t="shared" si="7"/>
        <v>0</v>
      </c>
      <c r="F77" s="11"/>
    </row>
    <row r="78" spans="1:6" x14ac:dyDescent="0.25">
      <c r="A78" s="87" t="s">
        <v>24</v>
      </c>
      <c r="B78" s="88"/>
      <c r="C78" s="11">
        <v>0</v>
      </c>
      <c r="D78" s="11"/>
      <c r="E78" s="24">
        <f t="shared" si="7"/>
        <v>0</v>
      </c>
      <c r="F78" s="22"/>
    </row>
    <row r="79" spans="1:6" x14ac:dyDescent="0.25">
      <c r="A79" s="87" t="s">
        <v>25</v>
      </c>
      <c r="B79" s="88"/>
      <c r="C79" s="20">
        <v>0</v>
      </c>
      <c r="D79" s="20"/>
      <c r="E79" s="24">
        <f t="shared" si="7"/>
        <v>0</v>
      </c>
      <c r="F79" s="22"/>
    </row>
    <row r="80" spans="1:6" ht="15.75" thickBot="1" x14ac:dyDescent="0.3">
      <c r="A80" s="81" t="s">
        <v>19</v>
      </c>
      <c r="B80" s="82"/>
      <c r="C80" s="20">
        <v>143.1</v>
      </c>
      <c r="D80" s="20"/>
      <c r="E80" s="24">
        <f t="shared" si="7"/>
        <v>0</v>
      </c>
      <c r="F80" s="33" t="s">
        <v>35</v>
      </c>
    </row>
    <row r="81" spans="1:6" ht="15.75" thickBot="1" x14ac:dyDescent="0.3">
      <c r="A81" s="34"/>
      <c r="B81" s="35"/>
      <c r="C81" s="20"/>
      <c r="D81" s="20"/>
      <c r="E81" s="21">
        <f>SUM(E75:E80)</f>
        <v>0</v>
      </c>
      <c r="F81" s="22"/>
    </row>
    <row r="82" spans="1:6" x14ac:dyDescent="0.25">
      <c r="A82" s="36" t="s">
        <v>36</v>
      </c>
      <c r="B82" s="37"/>
      <c r="C82" s="38"/>
      <c r="D82" s="38"/>
      <c r="E82" s="39"/>
      <c r="F82" s="40"/>
    </row>
    <row r="83" spans="1:6" x14ac:dyDescent="0.25">
      <c r="A83" s="10" t="s">
        <v>12</v>
      </c>
      <c r="B83" s="10"/>
      <c r="C83" s="11"/>
      <c r="D83" s="11"/>
      <c r="E83" s="11">
        <f>C83*D83</f>
        <v>0</v>
      </c>
      <c r="F83" s="11"/>
    </row>
    <row r="84" spans="1:6" x14ac:dyDescent="0.25">
      <c r="A84" s="10" t="s">
        <v>34</v>
      </c>
      <c r="B84" s="10"/>
      <c r="C84" s="11">
        <v>100.6</v>
      </c>
      <c r="D84" s="11"/>
      <c r="E84" s="11">
        <f t="shared" ref="E84" si="8">C84*D84</f>
        <v>0</v>
      </c>
      <c r="F84" s="12" t="s">
        <v>15</v>
      </c>
    </row>
    <row r="85" spans="1:6" ht="15" customHeight="1" x14ac:dyDescent="0.25">
      <c r="A85" s="10" t="s">
        <v>16</v>
      </c>
      <c r="B85" s="10"/>
      <c r="C85" s="11"/>
      <c r="D85" s="11"/>
      <c r="E85" s="11">
        <f>C85*D85</f>
        <v>0</v>
      </c>
      <c r="F85" s="12"/>
    </row>
    <row r="86" spans="1:6" ht="15" customHeight="1" x14ac:dyDescent="0.25">
      <c r="A86" s="87" t="s">
        <v>24</v>
      </c>
      <c r="B86" s="88"/>
      <c r="C86" s="11"/>
      <c r="D86" s="11"/>
      <c r="E86" s="11">
        <f>C86*D86</f>
        <v>0</v>
      </c>
      <c r="F86" s="12"/>
    </row>
    <row r="87" spans="1:6" ht="15" customHeight="1" x14ac:dyDescent="0.25">
      <c r="A87" s="87" t="s">
        <v>25</v>
      </c>
      <c r="B87" s="88"/>
      <c r="C87" s="11"/>
      <c r="D87" s="11"/>
      <c r="E87" s="11">
        <f>C87*D87</f>
        <v>0</v>
      </c>
      <c r="F87" s="12"/>
    </row>
    <row r="88" spans="1:6" x14ac:dyDescent="0.25">
      <c r="A88" s="81" t="s">
        <v>19</v>
      </c>
      <c r="B88" s="82"/>
      <c r="C88" s="41">
        <v>18.5</v>
      </c>
      <c r="D88" s="41"/>
      <c r="E88" s="41">
        <f>C88*D88</f>
        <v>0</v>
      </c>
      <c r="F88" s="12" t="s">
        <v>35</v>
      </c>
    </row>
    <row r="89" spans="1:6" ht="15.75" thickBot="1" x14ac:dyDescent="0.3">
      <c r="A89" s="42"/>
      <c r="B89" s="43"/>
      <c r="C89" s="44"/>
      <c r="D89" s="44"/>
      <c r="E89" s="45">
        <f>SUM(E83:E88)</f>
        <v>0</v>
      </c>
      <c r="F89" s="46"/>
    </row>
    <row r="90" spans="1:6" x14ac:dyDescent="0.25">
      <c r="A90" s="83" t="s">
        <v>37</v>
      </c>
      <c r="B90" s="84"/>
      <c r="C90" s="8"/>
      <c r="D90" s="8"/>
      <c r="E90" s="23"/>
      <c r="F90" s="9"/>
    </row>
    <row r="91" spans="1:6" x14ac:dyDescent="0.25">
      <c r="A91" s="10" t="s">
        <v>12</v>
      </c>
      <c r="B91" s="10"/>
      <c r="C91" s="11"/>
      <c r="D91" s="11"/>
      <c r="E91" s="11">
        <f>C91*D91</f>
        <v>0</v>
      </c>
      <c r="F91" s="11"/>
    </row>
    <row r="92" spans="1:6" x14ac:dyDescent="0.25">
      <c r="A92" s="10" t="s">
        <v>34</v>
      </c>
      <c r="B92" s="10"/>
      <c r="C92" s="11">
        <v>345</v>
      </c>
      <c r="D92" s="11"/>
      <c r="E92" s="11">
        <f t="shared" ref="E92" si="9">C92*D92</f>
        <v>0</v>
      </c>
      <c r="F92" s="12" t="s">
        <v>15</v>
      </c>
    </row>
    <row r="93" spans="1:6" x14ac:dyDescent="0.25">
      <c r="A93" s="10" t="s">
        <v>16</v>
      </c>
      <c r="B93" s="10"/>
      <c r="C93" s="11"/>
      <c r="D93" s="11"/>
      <c r="E93" s="11">
        <f>C93*D93</f>
        <v>0</v>
      </c>
      <c r="F93" s="12"/>
    </row>
    <row r="94" spans="1:6" x14ac:dyDescent="0.25">
      <c r="A94" s="87" t="s">
        <v>24</v>
      </c>
      <c r="B94" s="88"/>
      <c r="C94" s="11"/>
      <c r="D94" s="11"/>
      <c r="E94" s="11">
        <f>C94*D94</f>
        <v>0</v>
      </c>
      <c r="F94" s="12"/>
    </row>
    <row r="95" spans="1:6" x14ac:dyDescent="0.25">
      <c r="A95" s="87" t="s">
        <v>25</v>
      </c>
      <c r="B95" s="88"/>
      <c r="C95" s="11"/>
      <c r="D95" s="11"/>
      <c r="E95" s="11">
        <f>C95*D95</f>
        <v>0</v>
      </c>
      <c r="F95" s="12"/>
    </row>
    <row r="96" spans="1:6" x14ac:dyDescent="0.25">
      <c r="A96" s="81" t="s">
        <v>19</v>
      </c>
      <c r="B96" s="82"/>
      <c r="C96" s="41">
        <v>145</v>
      </c>
      <c r="D96" s="41"/>
      <c r="E96" s="41">
        <f>C96*D96</f>
        <v>0</v>
      </c>
      <c r="F96" s="12" t="s">
        <v>20</v>
      </c>
    </row>
    <row r="97" spans="1:7" x14ac:dyDescent="0.25">
      <c r="A97" s="47" t="s">
        <v>38</v>
      </c>
      <c r="B97" s="48"/>
      <c r="C97" s="41"/>
      <c r="D97" s="41"/>
      <c r="E97" s="41"/>
      <c r="F97" s="33"/>
    </row>
    <row r="98" spans="1:7" ht="15.75" thickBot="1" x14ac:dyDescent="0.3">
      <c r="A98" s="34"/>
      <c r="B98" s="35"/>
      <c r="C98" s="44"/>
      <c r="D98" s="44"/>
      <c r="E98" s="45">
        <f>SUM(E91:E97)</f>
        <v>0</v>
      </c>
      <c r="F98" s="22"/>
    </row>
    <row r="99" spans="1:7" x14ac:dyDescent="0.25">
      <c r="A99" s="83" t="s">
        <v>39</v>
      </c>
      <c r="B99" s="84"/>
      <c r="C99" s="8"/>
      <c r="D99" s="8"/>
      <c r="E99" s="23"/>
      <c r="F99" s="9"/>
    </row>
    <row r="100" spans="1:7" x14ac:dyDescent="0.25">
      <c r="A100" s="10" t="s">
        <v>34</v>
      </c>
      <c r="B100" s="35"/>
      <c r="C100" s="11"/>
      <c r="D100" s="11"/>
      <c r="E100" s="11"/>
      <c r="F100" s="22" t="s">
        <v>40</v>
      </c>
    </row>
    <row r="101" spans="1:7" ht="15.75" thickBot="1" x14ac:dyDescent="0.3">
      <c r="A101" s="81" t="s">
        <v>19</v>
      </c>
      <c r="B101" s="82"/>
      <c r="C101" s="11"/>
      <c r="D101" s="11"/>
      <c r="E101" s="11"/>
      <c r="F101" s="22" t="s">
        <v>41</v>
      </c>
    </row>
    <row r="102" spans="1:7" ht="15.75" thickBot="1" x14ac:dyDescent="0.3">
      <c r="A102" s="34"/>
      <c r="B102" s="35"/>
      <c r="C102" s="11"/>
      <c r="D102" s="11"/>
      <c r="E102" s="21">
        <f>SUM(E100:E101)</f>
        <v>0</v>
      </c>
      <c r="F102" s="22"/>
    </row>
    <row r="103" spans="1:7" x14ac:dyDescent="0.25">
      <c r="A103" s="83" t="s">
        <v>42</v>
      </c>
      <c r="B103" s="84"/>
      <c r="C103" s="23"/>
      <c r="D103" s="23"/>
      <c r="E103" s="23"/>
      <c r="F103" s="9"/>
    </row>
    <row r="104" spans="1:7" x14ac:dyDescent="0.25">
      <c r="A104" s="10" t="s">
        <v>12</v>
      </c>
      <c r="B104" s="10"/>
      <c r="C104" s="11"/>
      <c r="D104" s="11"/>
      <c r="E104" s="11">
        <f>C104*D104</f>
        <v>0</v>
      </c>
      <c r="F104" s="11"/>
    </row>
    <row r="105" spans="1:7" x14ac:dyDescent="0.25">
      <c r="A105" s="10" t="s">
        <v>34</v>
      </c>
      <c r="B105" s="10"/>
      <c r="C105" s="11">
        <v>47</v>
      </c>
      <c r="D105" s="11"/>
      <c r="E105" s="11">
        <f t="shared" ref="E105" si="10">C105*D105</f>
        <v>0</v>
      </c>
      <c r="F105" s="12" t="s">
        <v>15</v>
      </c>
    </row>
    <row r="106" spans="1:7" x14ac:dyDescent="0.25">
      <c r="A106" s="87" t="s">
        <v>14</v>
      </c>
      <c r="B106" s="88"/>
      <c r="C106" s="11"/>
      <c r="D106" s="11"/>
      <c r="E106" s="11"/>
      <c r="F106" s="12"/>
    </row>
    <row r="107" spans="1:7" x14ac:dyDescent="0.25">
      <c r="A107" s="10" t="s">
        <v>16</v>
      </c>
      <c r="B107" s="10"/>
      <c r="C107" s="11"/>
      <c r="D107" s="11"/>
      <c r="E107" s="24"/>
      <c r="F107" s="11"/>
    </row>
    <row r="108" spans="1:7" x14ac:dyDescent="0.25">
      <c r="A108" s="87" t="s">
        <v>24</v>
      </c>
      <c r="B108" s="88"/>
      <c r="C108" s="11"/>
      <c r="D108" s="11"/>
      <c r="E108" s="24"/>
      <c r="F108" s="22"/>
    </row>
    <row r="109" spans="1:7" x14ac:dyDescent="0.25">
      <c r="A109" s="87" t="s">
        <v>25</v>
      </c>
      <c r="B109" s="88"/>
      <c r="C109" s="11"/>
      <c r="D109" s="11"/>
      <c r="E109" s="24"/>
      <c r="F109" s="22"/>
    </row>
    <row r="110" spans="1:7" x14ac:dyDescent="0.25">
      <c r="A110" s="81" t="s">
        <v>19</v>
      </c>
      <c r="B110" s="82"/>
      <c r="C110" s="11"/>
      <c r="D110" s="11"/>
      <c r="E110" s="24"/>
      <c r="F110" s="33"/>
      <c r="G110" s="49"/>
    </row>
    <row r="111" spans="1:7" ht="15.75" thickBot="1" x14ac:dyDescent="0.3">
      <c r="A111" s="89" t="s">
        <v>43</v>
      </c>
      <c r="B111" s="90"/>
      <c r="C111" s="11"/>
      <c r="D111" s="11"/>
      <c r="E111" s="24"/>
      <c r="F111" s="22"/>
    </row>
    <row r="112" spans="1:7" ht="15.75" thickBot="1" x14ac:dyDescent="0.3">
      <c r="A112" s="34"/>
      <c r="B112" s="35"/>
      <c r="C112" s="20"/>
      <c r="D112" s="20"/>
      <c r="E112" s="21">
        <f>SUM(E104:E111)</f>
        <v>0</v>
      </c>
      <c r="F112" s="22"/>
    </row>
    <row r="113" spans="1:6" ht="26.25" customHeight="1" x14ac:dyDescent="0.25">
      <c r="A113" s="83" t="s">
        <v>44</v>
      </c>
      <c r="B113" s="84"/>
      <c r="C113" s="8"/>
      <c r="D113" s="8"/>
      <c r="E113" s="23"/>
      <c r="F113" s="9"/>
    </row>
    <row r="114" spans="1:6" x14ac:dyDescent="0.25">
      <c r="A114" s="10" t="s">
        <v>12</v>
      </c>
      <c r="B114" s="10"/>
      <c r="C114" s="11"/>
      <c r="D114" s="11"/>
      <c r="E114" s="11">
        <f>C114*D114</f>
        <v>0</v>
      </c>
      <c r="F114" s="11"/>
    </row>
    <row r="115" spans="1:6" x14ac:dyDescent="0.25">
      <c r="A115" s="10" t="s">
        <v>34</v>
      </c>
      <c r="B115" s="10"/>
      <c r="C115" s="11">
        <v>227.95</v>
      </c>
      <c r="D115" s="11"/>
      <c r="E115" s="11">
        <f t="shared" ref="E115:E119" si="11">C115*D115</f>
        <v>0</v>
      </c>
      <c r="F115" s="11"/>
    </row>
    <row r="116" spans="1:6" x14ac:dyDescent="0.25">
      <c r="A116" s="50" t="s">
        <v>16</v>
      </c>
      <c r="B116" s="50"/>
      <c r="C116" s="11">
        <v>0</v>
      </c>
      <c r="D116" s="11"/>
      <c r="E116" s="11">
        <f t="shared" si="11"/>
        <v>0</v>
      </c>
      <c r="F116" s="12"/>
    </row>
    <row r="117" spans="1:6" x14ac:dyDescent="0.25">
      <c r="A117" s="87" t="s">
        <v>24</v>
      </c>
      <c r="B117" s="88"/>
      <c r="C117" s="11">
        <v>0</v>
      </c>
      <c r="D117" s="11"/>
      <c r="E117" s="11">
        <f t="shared" si="11"/>
        <v>0</v>
      </c>
      <c r="F117" s="51"/>
    </row>
    <row r="118" spans="1:6" x14ac:dyDescent="0.25">
      <c r="A118" s="87" t="s">
        <v>25</v>
      </c>
      <c r="B118" s="88"/>
      <c r="C118" s="11">
        <v>0</v>
      </c>
      <c r="D118" s="11"/>
      <c r="E118" s="11">
        <f t="shared" si="11"/>
        <v>0</v>
      </c>
      <c r="F118" s="51"/>
    </row>
    <row r="119" spans="1:6" ht="15.75" thickBot="1" x14ac:dyDescent="0.3">
      <c r="A119" s="81" t="s">
        <v>19</v>
      </c>
      <c r="B119" s="82"/>
      <c r="C119" s="24">
        <v>0</v>
      </c>
      <c r="D119" s="24"/>
      <c r="E119" s="24">
        <f t="shared" si="11"/>
        <v>0</v>
      </c>
      <c r="F119" s="51"/>
    </row>
    <row r="120" spans="1:6" ht="15.75" thickBot="1" x14ac:dyDescent="0.3">
      <c r="A120" s="34"/>
      <c r="B120" s="35"/>
      <c r="C120" s="20"/>
      <c r="D120" s="20"/>
      <c r="E120" s="21">
        <f>SUM(E114:E119)</f>
        <v>0</v>
      </c>
      <c r="F120" s="22"/>
    </row>
    <row r="121" spans="1:6" x14ac:dyDescent="0.25">
      <c r="A121" s="83" t="s">
        <v>45</v>
      </c>
      <c r="B121" s="84"/>
      <c r="C121" s="8"/>
      <c r="D121" s="8"/>
      <c r="E121" s="23"/>
      <c r="F121" s="9"/>
    </row>
    <row r="122" spans="1:6" x14ac:dyDescent="0.25">
      <c r="A122" s="87" t="s">
        <v>34</v>
      </c>
      <c r="B122" s="88"/>
      <c r="C122" s="11">
        <v>15.3</v>
      </c>
      <c r="D122" s="11"/>
      <c r="E122" s="11">
        <f>C122*D122</f>
        <v>0</v>
      </c>
      <c r="F122" s="11"/>
    </row>
    <row r="123" spans="1:6" x14ac:dyDescent="0.25">
      <c r="A123" s="87" t="s">
        <v>14</v>
      </c>
      <c r="B123" s="88"/>
      <c r="C123" s="11">
        <v>57.6</v>
      </c>
      <c r="D123" s="11"/>
      <c r="E123" s="11">
        <f t="shared" ref="E123:E127" si="12">C123*D123</f>
        <v>0</v>
      </c>
      <c r="F123" s="12" t="s">
        <v>46</v>
      </c>
    </row>
    <row r="124" spans="1:6" x14ac:dyDescent="0.25">
      <c r="A124" s="50" t="s">
        <v>16</v>
      </c>
      <c r="B124" s="50"/>
      <c r="C124" s="11">
        <v>0</v>
      </c>
      <c r="D124" s="11"/>
      <c r="E124" s="11">
        <f t="shared" si="12"/>
        <v>0</v>
      </c>
      <c r="F124" s="12"/>
    </row>
    <row r="125" spans="1:6" x14ac:dyDescent="0.25">
      <c r="A125" s="87" t="s">
        <v>24</v>
      </c>
      <c r="B125" s="88"/>
      <c r="C125" s="11">
        <v>0</v>
      </c>
      <c r="D125" s="11"/>
      <c r="E125" s="11">
        <f t="shared" si="12"/>
        <v>0</v>
      </c>
      <c r="F125" s="51"/>
    </row>
    <row r="126" spans="1:6" x14ac:dyDescent="0.25">
      <c r="A126" s="87" t="s">
        <v>25</v>
      </c>
      <c r="B126" s="88"/>
      <c r="C126" s="11">
        <v>0</v>
      </c>
      <c r="D126" s="11"/>
      <c r="E126" s="11">
        <f t="shared" si="12"/>
        <v>0</v>
      </c>
      <c r="F126" s="51"/>
    </row>
    <row r="127" spans="1:6" ht="15.75" thickBot="1" x14ac:dyDescent="0.3">
      <c r="A127" s="81" t="s">
        <v>19</v>
      </c>
      <c r="B127" s="82"/>
      <c r="C127" s="24">
        <v>0</v>
      </c>
      <c r="D127" s="24"/>
      <c r="E127" s="24">
        <f t="shared" si="12"/>
        <v>0</v>
      </c>
      <c r="F127" s="51"/>
    </row>
    <row r="128" spans="1:6" ht="15.75" thickBot="1" x14ac:dyDescent="0.3">
      <c r="A128" s="34"/>
      <c r="B128" s="35"/>
      <c r="C128" s="20"/>
      <c r="D128" s="20"/>
      <c r="E128" s="21">
        <f>SUM(E122:E127)</f>
        <v>0</v>
      </c>
      <c r="F128" s="22"/>
    </row>
    <row r="129" spans="1:6" x14ac:dyDescent="0.25">
      <c r="A129" s="83" t="s">
        <v>47</v>
      </c>
      <c r="B129" s="84"/>
      <c r="C129" s="8"/>
      <c r="D129" s="8"/>
      <c r="E129" s="23"/>
      <c r="F129" s="9"/>
    </row>
    <row r="130" spans="1:6" x14ac:dyDescent="0.25">
      <c r="A130" s="87" t="s">
        <v>34</v>
      </c>
      <c r="B130" s="88"/>
      <c r="C130" s="11">
        <v>25</v>
      </c>
      <c r="D130" s="11"/>
      <c r="E130" s="11">
        <f>C130*D130</f>
        <v>0</v>
      </c>
      <c r="F130" s="11"/>
    </row>
    <row r="131" spans="1:6" x14ac:dyDescent="0.25">
      <c r="A131" s="87" t="s">
        <v>14</v>
      </c>
      <c r="B131" s="88"/>
      <c r="C131" s="11">
        <v>28.4</v>
      </c>
      <c r="D131" s="11"/>
      <c r="E131" s="11">
        <f t="shared" ref="E131:E135" si="13">C131*D131</f>
        <v>0</v>
      </c>
      <c r="F131" s="12" t="s">
        <v>48</v>
      </c>
    </row>
    <row r="132" spans="1:6" x14ac:dyDescent="0.25">
      <c r="A132" s="50" t="s">
        <v>16</v>
      </c>
      <c r="B132" s="50"/>
      <c r="C132" s="11">
        <v>0</v>
      </c>
      <c r="D132" s="11"/>
      <c r="E132" s="11">
        <f t="shared" si="13"/>
        <v>0</v>
      </c>
      <c r="F132" s="12"/>
    </row>
    <row r="133" spans="1:6" x14ac:dyDescent="0.25">
      <c r="A133" s="87" t="s">
        <v>24</v>
      </c>
      <c r="B133" s="88"/>
      <c r="C133" s="11">
        <v>0</v>
      </c>
      <c r="D133" s="11"/>
      <c r="E133" s="11">
        <f t="shared" si="13"/>
        <v>0</v>
      </c>
      <c r="F133" s="51"/>
    </row>
    <row r="134" spans="1:6" x14ac:dyDescent="0.25">
      <c r="A134" s="87" t="s">
        <v>25</v>
      </c>
      <c r="B134" s="88"/>
      <c r="C134" s="11">
        <v>0</v>
      </c>
      <c r="D134" s="11"/>
      <c r="E134" s="11">
        <f t="shared" si="13"/>
        <v>0</v>
      </c>
      <c r="F134" s="51"/>
    </row>
    <row r="135" spans="1:6" ht="15.75" thickBot="1" x14ac:dyDescent="0.3">
      <c r="A135" s="81" t="s">
        <v>19</v>
      </c>
      <c r="B135" s="82"/>
      <c r="C135" s="24">
        <v>0</v>
      </c>
      <c r="D135" s="24"/>
      <c r="E135" s="24">
        <f t="shared" si="13"/>
        <v>0</v>
      </c>
      <c r="F135" s="51"/>
    </row>
    <row r="136" spans="1:6" ht="15.75" thickBot="1" x14ac:dyDescent="0.3">
      <c r="A136" s="52"/>
      <c r="B136" s="53"/>
      <c r="C136" s="54"/>
      <c r="D136" s="54"/>
      <c r="E136" s="21">
        <f>SUM(E130:E135)</f>
        <v>0</v>
      </c>
      <c r="F136" s="55"/>
    </row>
    <row r="137" spans="1:6" x14ac:dyDescent="0.25">
      <c r="A137" s="83" t="s">
        <v>49</v>
      </c>
      <c r="B137" s="84"/>
      <c r="C137" s="8"/>
      <c r="D137" s="8"/>
      <c r="E137" s="23"/>
      <c r="F137" s="56"/>
    </row>
    <row r="138" spans="1:6" x14ac:dyDescent="0.25">
      <c r="A138" s="10" t="s">
        <v>12</v>
      </c>
      <c r="B138" s="10"/>
      <c r="C138" s="11"/>
      <c r="D138" s="11"/>
      <c r="E138" s="11">
        <f>C138*D138</f>
        <v>0</v>
      </c>
      <c r="F138" s="55"/>
    </row>
    <row r="139" spans="1:6" x14ac:dyDescent="0.25">
      <c r="A139" s="10" t="s">
        <v>34</v>
      </c>
      <c r="B139" s="10"/>
      <c r="C139" s="11"/>
      <c r="D139" s="11"/>
      <c r="E139" s="11"/>
      <c r="F139" s="55"/>
    </row>
    <row r="140" spans="1:6" x14ac:dyDescent="0.25">
      <c r="A140" s="10" t="s">
        <v>14</v>
      </c>
      <c r="B140" s="10"/>
      <c r="C140" s="11"/>
      <c r="D140" s="11"/>
      <c r="E140" s="11"/>
      <c r="F140" s="57"/>
    </row>
    <row r="141" spans="1:6" x14ac:dyDescent="0.25">
      <c r="A141" s="10" t="s">
        <v>16</v>
      </c>
      <c r="B141" s="10"/>
      <c r="C141" s="11"/>
      <c r="D141" s="11"/>
      <c r="E141" s="24">
        <f t="shared" ref="E141:E142" si="14">C141*D141</f>
        <v>0</v>
      </c>
      <c r="F141" s="55"/>
    </row>
    <row r="142" spans="1:6" ht="15.75" thickBot="1" x14ac:dyDescent="0.3">
      <c r="A142" s="85" t="s">
        <v>50</v>
      </c>
      <c r="B142" s="86"/>
      <c r="C142" s="11">
        <v>85</v>
      </c>
      <c r="D142" s="11"/>
      <c r="E142" s="11">
        <f t="shared" si="14"/>
        <v>0</v>
      </c>
      <c r="F142" s="57" t="s">
        <v>46</v>
      </c>
    </row>
    <row r="143" spans="1:6" ht="15.75" thickBot="1" x14ac:dyDescent="0.3">
      <c r="A143" s="58"/>
      <c r="B143" s="59"/>
      <c r="C143" s="29"/>
      <c r="D143" s="29"/>
      <c r="E143" s="21">
        <f>SUM(E138:E142)</f>
        <v>0</v>
      </c>
      <c r="F143" s="55"/>
    </row>
    <row r="144" spans="1:6" x14ac:dyDescent="0.25">
      <c r="A144" s="83" t="s">
        <v>51</v>
      </c>
      <c r="B144" s="84"/>
      <c r="C144" s="8"/>
      <c r="D144" s="8"/>
      <c r="E144" s="23"/>
      <c r="F144" s="56"/>
    </row>
    <row r="145" spans="1:6" x14ac:dyDescent="0.25">
      <c r="A145" s="10" t="s">
        <v>12</v>
      </c>
      <c r="B145" s="10"/>
      <c r="C145" s="11"/>
      <c r="D145" s="11"/>
      <c r="E145" s="11">
        <f>C145*D145</f>
        <v>0</v>
      </c>
      <c r="F145" s="55"/>
    </row>
    <row r="146" spans="1:6" x14ac:dyDescent="0.25">
      <c r="A146" s="10" t="s">
        <v>34</v>
      </c>
      <c r="B146" s="10"/>
      <c r="C146" s="11"/>
      <c r="D146" s="11"/>
      <c r="E146" s="11">
        <f t="shared" ref="E146:E149" si="15">C146*D146</f>
        <v>0</v>
      </c>
      <c r="F146" s="55"/>
    </row>
    <row r="147" spans="1:6" x14ac:dyDescent="0.25">
      <c r="A147" s="10" t="s">
        <v>14</v>
      </c>
      <c r="B147" s="10"/>
      <c r="C147" s="11"/>
      <c r="D147" s="11"/>
      <c r="E147" s="11">
        <f t="shared" si="15"/>
        <v>0</v>
      </c>
      <c r="F147" s="57"/>
    </row>
    <row r="148" spans="1:6" x14ac:dyDescent="0.25">
      <c r="A148" s="10" t="s">
        <v>16</v>
      </c>
      <c r="B148" s="10"/>
      <c r="C148" s="11"/>
      <c r="D148" s="11"/>
      <c r="E148" s="24">
        <f t="shared" si="15"/>
        <v>0</v>
      </c>
      <c r="F148" s="55"/>
    </row>
    <row r="149" spans="1:6" ht="15.75" thickBot="1" x14ac:dyDescent="0.3">
      <c r="A149" s="81" t="s">
        <v>19</v>
      </c>
      <c r="B149" s="82"/>
      <c r="C149" s="11">
        <v>76</v>
      </c>
      <c r="D149" s="11"/>
      <c r="E149" s="11">
        <f t="shared" si="15"/>
        <v>0</v>
      </c>
      <c r="F149" s="57" t="s">
        <v>46</v>
      </c>
    </row>
    <row r="150" spans="1:6" ht="15.75" thickBot="1" x14ac:dyDescent="0.3">
      <c r="A150" s="60"/>
      <c r="B150" s="61"/>
      <c r="C150" s="29"/>
      <c r="D150" s="29"/>
      <c r="E150" s="21">
        <f>SUM(E144:E149)</f>
        <v>0</v>
      </c>
      <c r="F150" s="57"/>
    </row>
    <row r="151" spans="1:6" x14ac:dyDescent="0.25">
      <c r="A151" s="83" t="s">
        <v>52</v>
      </c>
      <c r="B151" s="84"/>
      <c r="C151" s="8"/>
      <c r="D151" s="8"/>
      <c r="E151" s="23"/>
      <c r="F151" s="56"/>
    </row>
    <row r="152" spans="1:6" x14ac:dyDescent="0.25">
      <c r="A152" s="10" t="s">
        <v>12</v>
      </c>
      <c r="B152" s="10"/>
      <c r="C152" s="11"/>
      <c r="D152" s="11"/>
      <c r="E152" s="11">
        <f>C152*D152</f>
        <v>0</v>
      </c>
      <c r="F152" s="55"/>
    </row>
    <row r="153" spans="1:6" x14ac:dyDescent="0.25">
      <c r="A153" s="10" t="s">
        <v>34</v>
      </c>
      <c r="B153" s="10"/>
      <c r="C153" s="11"/>
      <c r="D153" s="11"/>
      <c r="E153" s="11">
        <f t="shared" ref="E153:E156" si="16">C153*D153</f>
        <v>0</v>
      </c>
      <c r="F153" s="55"/>
    </row>
    <row r="154" spans="1:6" x14ac:dyDescent="0.25">
      <c r="A154" s="10" t="s">
        <v>14</v>
      </c>
      <c r="B154" s="10"/>
      <c r="C154" s="11"/>
      <c r="D154" s="11"/>
      <c r="E154" s="11">
        <f t="shared" si="16"/>
        <v>0</v>
      </c>
      <c r="F154" s="57"/>
    </row>
    <row r="155" spans="1:6" x14ac:dyDescent="0.25">
      <c r="A155" s="10" t="s">
        <v>16</v>
      </c>
      <c r="B155" s="10"/>
      <c r="C155" s="11"/>
      <c r="D155" s="11"/>
      <c r="E155" s="24">
        <f t="shared" si="16"/>
        <v>0</v>
      </c>
      <c r="F155" s="55"/>
    </row>
    <row r="156" spans="1:6" ht="15.75" thickBot="1" x14ac:dyDescent="0.3">
      <c r="A156" s="81" t="s">
        <v>19</v>
      </c>
      <c r="B156" s="82"/>
      <c r="C156" s="11">
        <v>80</v>
      </c>
      <c r="D156" s="11"/>
      <c r="E156" s="11">
        <f t="shared" si="16"/>
        <v>0</v>
      </c>
      <c r="F156" s="57"/>
    </row>
    <row r="157" spans="1:6" ht="15.75" thickBot="1" x14ac:dyDescent="0.3">
      <c r="A157" s="60"/>
      <c r="B157" s="61"/>
      <c r="C157" s="29"/>
      <c r="D157" s="29"/>
      <c r="E157" s="21">
        <f>SUM(E151:E156)</f>
        <v>0</v>
      </c>
      <c r="F157" s="57"/>
    </row>
    <row r="158" spans="1:6" ht="15.75" thickBot="1" x14ac:dyDescent="0.3">
      <c r="A158" s="62" t="s">
        <v>53</v>
      </c>
      <c r="B158" s="63"/>
      <c r="C158" s="63"/>
      <c r="D158" s="64"/>
      <c r="E158" s="65">
        <f>SUM(E17+E27+E37+E43+E53+E63+E73+E81+E89+E98+E102+E112+E120+E128+E136+E143+E150+E157)</f>
        <v>0</v>
      </c>
      <c r="F158" s="66"/>
    </row>
    <row r="159" spans="1:6" ht="15.75" thickBot="1" x14ac:dyDescent="0.3">
      <c r="A159" s="67" t="s">
        <v>54</v>
      </c>
      <c r="B159" s="68"/>
      <c r="C159" s="69"/>
      <c r="D159" s="70"/>
      <c r="E159" s="71">
        <v>0</v>
      </c>
      <c r="F159" s="72"/>
    </row>
    <row r="160" spans="1:6" ht="15.75" thickBot="1" x14ac:dyDescent="0.3">
      <c r="A160" s="73" t="s">
        <v>55</v>
      </c>
      <c r="B160" s="74"/>
      <c r="C160" s="74"/>
      <c r="D160" s="70"/>
      <c r="E160" s="65">
        <f>E158+E159</f>
        <v>0</v>
      </c>
      <c r="F160" s="72"/>
    </row>
    <row r="161" spans="1:6" ht="15.75" thickBot="1" x14ac:dyDescent="0.3">
      <c r="A161" s="75" t="s">
        <v>56</v>
      </c>
      <c r="B161" s="76"/>
      <c r="C161" s="76"/>
      <c r="D161" s="77"/>
      <c r="E161" s="78"/>
      <c r="F161" s="79"/>
    </row>
  </sheetData>
  <mergeCells count="109">
    <mergeCell ref="I6:N6"/>
    <mergeCell ref="I7:J7"/>
    <mergeCell ref="A8:B8"/>
    <mergeCell ref="I8:J8"/>
    <mergeCell ref="I9:J9"/>
    <mergeCell ref="I11:N11"/>
    <mergeCell ref="E1:F1"/>
    <mergeCell ref="A2:F2"/>
    <mergeCell ref="B3:F3"/>
    <mergeCell ref="A4:B4"/>
    <mergeCell ref="C4:F4"/>
    <mergeCell ref="A5:B5"/>
    <mergeCell ref="A19:B19"/>
    <mergeCell ref="A20:B20"/>
    <mergeCell ref="A21:B21"/>
    <mergeCell ref="A22:B22"/>
    <mergeCell ref="A23:B23"/>
    <mergeCell ref="A24:B24"/>
    <mergeCell ref="I12:J12"/>
    <mergeCell ref="I13:J13"/>
    <mergeCell ref="I14:J14"/>
    <mergeCell ref="I15:J15"/>
    <mergeCell ref="I16:J16"/>
    <mergeCell ref="A18:B18"/>
    <mergeCell ref="A32:B32"/>
    <mergeCell ref="A33:B33"/>
    <mergeCell ref="A34:B34"/>
    <mergeCell ref="A35:B35"/>
    <mergeCell ref="A36:B36"/>
    <mergeCell ref="A38:F38"/>
    <mergeCell ref="A25:B25"/>
    <mergeCell ref="A26:B26"/>
    <mergeCell ref="A28:B28"/>
    <mergeCell ref="A29:B29"/>
    <mergeCell ref="A30:B30"/>
    <mergeCell ref="A31:B31"/>
    <mergeCell ref="A47:B47"/>
    <mergeCell ref="A48:B48"/>
    <mergeCell ref="A49:B49"/>
    <mergeCell ref="A50:B50"/>
    <mergeCell ref="A51:B51"/>
    <mergeCell ref="A52:B52"/>
    <mergeCell ref="A39:B39"/>
    <mergeCell ref="A40:B40"/>
    <mergeCell ref="A41:B41"/>
    <mergeCell ref="A44:B44"/>
    <mergeCell ref="A45:B45"/>
    <mergeCell ref="A46:B46"/>
    <mergeCell ref="A60:B60"/>
    <mergeCell ref="A61:B61"/>
    <mergeCell ref="A62:B62"/>
    <mergeCell ref="A64:B64"/>
    <mergeCell ref="A65:B65"/>
    <mergeCell ref="A66:B66"/>
    <mergeCell ref="A54:B54"/>
    <mergeCell ref="A55:B55"/>
    <mergeCell ref="A56:B56"/>
    <mergeCell ref="A57:B57"/>
    <mergeCell ref="A58:B58"/>
    <mergeCell ref="A59:B59"/>
    <mergeCell ref="A74:F74"/>
    <mergeCell ref="A75:B75"/>
    <mergeCell ref="A76:B76"/>
    <mergeCell ref="A78:B78"/>
    <mergeCell ref="A79:B79"/>
    <mergeCell ref="A80:B80"/>
    <mergeCell ref="A67:B67"/>
    <mergeCell ref="A68:B68"/>
    <mergeCell ref="A69:B69"/>
    <mergeCell ref="A70:B70"/>
    <mergeCell ref="A71:B71"/>
    <mergeCell ref="A72:B72"/>
    <mergeCell ref="A96:B96"/>
    <mergeCell ref="A99:B99"/>
    <mergeCell ref="A101:B101"/>
    <mergeCell ref="A103:B103"/>
    <mergeCell ref="A106:B106"/>
    <mergeCell ref="A108:B108"/>
    <mergeCell ref="A86:B86"/>
    <mergeCell ref="A87:B87"/>
    <mergeCell ref="A88:B88"/>
    <mergeCell ref="A90:B90"/>
    <mergeCell ref="A94:B94"/>
    <mergeCell ref="A95:B95"/>
    <mergeCell ref="A119:B119"/>
    <mergeCell ref="A121:B121"/>
    <mergeCell ref="A122:B122"/>
    <mergeCell ref="A123:B123"/>
    <mergeCell ref="A125:B125"/>
    <mergeCell ref="A126:B126"/>
    <mergeCell ref="A109:B109"/>
    <mergeCell ref="A110:B110"/>
    <mergeCell ref="A111:B111"/>
    <mergeCell ref="A113:B113"/>
    <mergeCell ref="A117:B117"/>
    <mergeCell ref="A118:B118"/>
    <mergeCell ref="A156:B156"/>
    <mergeCell ref="A135:B135"/>
    <mergeCell ref="A137:B137"/>
    <mergeCell ref="A142:B142"/>
    <mergeCell ref="A144:B144"/>
    <mergeCell ref="A149:B149"/>
    <mergeCell ref="A151:B151"/>
    <mergeCell ref="A127:B127"/>
    <mergeCell ref="A129:B129"/>
    <mergeCell ref="A130:B130"/>
    <mergeCell ref="A131:B131"/>
    <mergeCell ref="A133:B133"/>
    <mergeCell ref="A134:B134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2020-04-06T13:39:22Z</dcterms:modified>
</cp:coreProperties>
</file>