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shrnutí" sheetId="9" r:id="rId1"/>
    <sheet name="Ruská" sheetId="6" r:id="rId2"/>
    <sheet name="Gorkého, Bezručova" sheetId="1" r:id="rId3"/>
    <sheet name="3. ZŠ" sheetId="2" r:id="rId4"/>
    <sheet name="Hamr" sheetId="3" r:id="rId5"/>
    <sheet name="Janov" sheetId="4" r:id="rId6"/>
    <sheet name="Sportovka" sheetId="8" r:id="rId7"/>
    <sheet name="Humanitas" sheetId="5" r:id="rId8"/>
    <sheet name="Šafaříkova" sheetId="7" r:id="rId9"/>
  </sheets>
  <definedNames>
    <definedName name="_xlnm.Print_Area" localSheetId="5">'Janov'!$A$1:$F$42</definedName>
  </definedNames>
  <calcPr calcId="152511"/>
</workbook>
</file>

<file path=xl/sharedStrings.xml><?xml version="1.0" encoding="utf-8"?>
<sst xmlns="http://schemas.openxmlformats.org/spreadsheetml/2006/main" count="901" uniqueCount="186">
  <si>
    <t xml:space="preserve">číslo </t>
  </si>
  <si>
    <t>popis místnosti</t>
  </si>
  <si>
    <t xml:space="preserve">rozměry místnosti </t>
  </si>
  <si>
    <t>plocha</t>
  </si>
  <si>
    <t>stávající povrch</t>
  </si>
  <si>
    <t>Poznámka</t>
  </si>
  <si>
    <t>(m)</t>
  </si>
  <si>
    <t>(m2)</t>
  </si>
  <si>
    <t>materiál</t>
  </si>
  <si>
    <t>ředitel:</t>
  </si>
  <si>
    <t>kontakt:</t>
  </si>
  <si>
    <t>Bc. Ilona Kuklová</t>
  </si>
  <si>
    <t>ikuklova@email.cz</t>
  </si>
  <si>
    <t>Eva Sekyrková</t>
  </si>
  <si>
    <t>evasekyrkova@seznam.cz</t>
  </si>
  <si>
    <t>kozeluhova.katerina@seznam.cz</t>
  </si>
  <si>
    <t>Mgr. Kateřina Koželuhová</t>
  </si>
  <si>
    <t>476753228, 775662800</t>
  </si>
  <si>
    <t>476111689, 723837295</t>
  </si>
  <si>
    <t xml:space="preserve">1. ZŠ Ruská čp. 2059 </t>
  </si>
  <si>
    <t>2. MŠ Soukenická čp. 981</t>
  </si>
  <si>
    <t>3.  MŠ Pod lesem, Tylova čp. 2085</t>
  </si>
  <si>
    <t>Pan V. Burián: 476 111 416</t>
  </si>
  <si>
    <t>PVC + kus koberec</t>
  </si>
  <si>
    <t>PVC + koberec</t>
  </si>
  <si>
    <t>Třída</t>
  </si>
  <si>
    <t>Herna</t>
  </si>
  <si>
    <t>Lehárna</t>
  </si>
  <si>
    <t>hodnocení PVC</t>
  </si>
  <si>
    <t>Zima od podlahy</t>
  </si>
  <si>
    <t>7,8x5,8</t>
  </si>
  <si>
    <t>9,6x5,8</t>
  </si>
  <si>
    <t>9,1x4,2+3,7x1,7</t>
  </si>
  <si>
    <t>CELKEM</t>
  </si>
  <si>
    <t>8,73x6,35</t>
  </si>
  <si>
    <t>52+55</t>
  </si>
  <si>
    <t>8,8x6,45</t>
  </si>
  <si>
    <t>PVC</t>
  </si>
  <si>
    <t>8,7x6,35</t>
  </si>
  <si>
    <t>8,35x6,4</t>
  </si>
  <si>
    <t>Relaxační místnost</t>
  </si>
  <si>
    <t>6,1x2,8</t>
  </si>
  <si>
    <t>Sborovna</t>
  </si>
  <si>
    <t>8,79x6,3</t>
  </si>
  <si>
    <t>Koberec</t>
  </si>
  <si>
    <t>44/6</t>
  </si>
  <si>
    <t>8,7x6,3</t>
  </si>
  <si>
    <t>37+36</t>
  </si>
  <si>
    <t>Kabinet</t>
  </si>
  <si>
    <t>6,3x2,8</t>
  </si>
  <si>
    <t>6,2x6</t>
  </si>
  <si>
    <t>11,7x6,3</t>
  </si>
  <si>
    <t>8,8x6,4</t>
  </si>
  <si>
    <t>21b</t>
  </si>
  <si>
    <t>6,15x5,9</t>
  </si>
  <si>
    <t>6,15x5,8</t>
  </si>
  <si>
    <t>Snoezelen</t>
  </si>
  <si>
    <t>6,15x2,83</t>
  </si>
  <si>
    <t>SPC</t>
  </si>
  <si>
    <t>8,7x6,15</t>
  </si>
  <si>
    <t>Ředitelna</t>
  </si>
  <si>
    <t>6,15x2,8+6,15x3</t>
  </si>
  <si>
    <t>Kancelář</t>
  </si>
  <si>
    <t>6,15x2,7</t>
  </si>
  <si>
    <t>Hudebna</t>
  </si>
  <si>
    <t>šatna</t>
  </si>
  <si>
    <t>dílny</t>
  </si>
  <si>
    <t>úplně nové</t>
  </si>
  <si>
    <t>krček</t>
  </si>
  <si>
    <t>4,4x2,8</t>
  </si>
  <si>
    <t>6,2x5,7</t>
  </si>
  <si>
    <t>5,8x4,4</t>
  </si>
  <si>
    <t>šatny TV</t>
  </si>
  <si>
    <t>6,5x2,7</t>
  </si>
  <si>
    <t>nové PVC teklo tam</t>
  </si>
  <si>
    <t>rehabilitační třída</t>
  </si>
  <si>
    <t>reditel@zsjanov.cz</t>
  </si>
  <si>
    <t>PhDr. Miroslava Holubová</t>
  </si>
  <si>
    <t>8,09x6,0</t>
  </si>
  <si>
    <t>5,4x3,47</t>
  </si>
  <si>
    <t>9,73x6,0</t>
  </si>
  <si>
    <t>8,0x6,0</t>
  </si>
  <si>
    <t>3,45x2,34</t>
  </si>
  <si>
    <r>
      <t>Mgr. </t>
    </r>
    <r>
      <rPr>
        <sz val="10"/>
        <color rgb="FF000000"/>
        <rFont val="Arial"/>
        <family val="2"/>
      </rPr>
      <t>Tomášová Pavla </t>
    </r>
  </si>
  <si>
    <t>reditel@zsruska.cz </t>
  </si>
  <si>
    <t>476 752 861, 739 633 621</t>
  </si>
  <si>
    <t>mssoukenicka@seznam.cz</t>
  </si>
  <si>
    <t>476 753 450, 739 633 623</t>
  </si>
  <si>
    <t>skolkapodlesem@seznam.cz</t>
  </si>
  <si>
    <t>476 752 939, 739 633 622</t>
  </si>
  <si>
    <t>mscapkova@seznam.cz</t>
  </si>
  <si>
    <t>4.  Čapkova, Čapkova čp. 2035</t>
  </si>
  <si>
    <t>schola@humanitas.cz</t>
  </si>
  <si>
    <t>správce p.Císařovský</t>
  </si>
  <si>
    <t>Čítárna</t>
  </si>
  <si>
    <t>Posilovna 1</t>
  </si>
  <si>
    <t>Posilovna 2</t>
  </si>
  <si>
    <t>Posilovna 3</t>
  </si>
  <si>
    <t>Posilovna 4</t>
  </si>
  <si>
    <t>10,5x5,3</t>
  </si>
  <si>
    <t>10,4x5,3</t>
  </si>
  <si>
    <t>7,7x5,2</t>
  </si>
  <si>
    <t>7,2x3,6</t>
  </si>
  <si>
    <t>7,7x5,8</t>
  </si>
  <si>
    <t>7,9x5</t>
  </si>
  <si>
    <t>7,6x3,9</t>
  </si>
  <si>
    <t>8,2x5,7</t>
  </si>
  <si>
    <t>10,3x5,3</t>
  </si>
  <si>
    <t>8,0x5,1</t>
  </si>
  <si>
    <t>6,4x5,6</t>
  </si>
  <si>
    <t>4,6x5,15</t>
  </si>
  <si>
    <t>4,3x5,6</t>
  </si>
  <si>
    <t>4,3x5</t>
  </si>
  <si>
    <t>laminát</t>
  </si>
  <si>
    <t>Elektrika od lavic do podlahy</t>
  </si>
  <si>
    <t>uprostřed kanál</t>
  </si>
  <si>
    <t>zbytek hotový</t>
  </si>
  <si>
    <t>8,55x5,35</t>
  </si>
  <si>
    <t>nové</t>
  </si>
  <si>
    <t>L1</t>
  </si>
  <si>
    <t>L2</t>
  </si>
  <si>
    <t>P1</t>
  </si>
  <si>
    <t>P2</t>
  </si>
  <si>
    <t>sborovna</t>
  </si>
  <si>
    <t>Koberec + PVC</t>
  </si>
  <si>
    <t>12x6,58</t>
  </si>
  <si>
    <t>PC učebna</t>
  </si>
  <si>
    <t>v rekonstrukci</t>
  </si>
  <si>
    <t>6,3x5,9</t>
  </si>
  <si>
    <t>8,1x6,2</t>
  </si>
  <si>
    <t>8,1x6</t>
  </si>
  <si>
    <t>6,3x6</t>
  </si>
  <si>
    <t>6,4x3,1</t>
  </si>
  <si>
    <t>6,7x3,7</t>
  </si>
  <si>
    <t>5. MŠ Gorkého čp. 1614</t>
  </si>
  <si>
    <t>6. MŠ Bezručova</t>
  </si>
  <si>
    <t>9. MŠ Ladova</t>
  </si>
  <si>
    <t>10. ZŠ Hamr</t>
  </si>
  <si>
    <t>11. ZŠ Janov, Přátelství čp. 160</t>
  </si>
  <si>
    <t>12. ZŠS Gluckova čp.101</t>
  </si>
  <si>
    <t>13. Družina Gluckova čp.125</t>
  </si>
  <si>
    <t>14. ZŠ Sportovní</t>
  </si>
  <si>
    <t>15. Schola Humanitas, Ukrajinská 379</t>
  </si>
  <si>
    <t>16. ZŠS Šafaříkova čp. 991</t>
  </si>
  <si>
    <t xml:space="preserve">Mgr. Pavel Škramlík  </t>
  </si>
  <si>
    <t xml:space="preserve">reditel@sszslitvinov.cz </t>
  </si>
  <si>
    <t>Všude mají PVC</t>
  </si>
  <si>
    <t xml:space="preserve">Mgr. Hana Kašková  </t>
  </si>
  <si>
    <t>476111037 , 734571588</t>
  </si>
  <si>
    <t>7. 3. ZŠ s rozšířenou výukou jazyků</t>
  </si>
  <si>
    <t>msladuska@centrum.cz</t>
  </si>
  <si>
    <t>zshamr@zshamr.cz</t>
  </si>
  <si>
    <t>Mgr.Radka Jirkovská</t>
  </si>
  <si>
    <t>Učebna PC</t>
  </si>
  <si>
    <t>relaxace</t>
  </si>
  <si>
    <t xml:space="preserve">učebna </t>
  </si>
  <si>
    <t>učebna</t>
  </si>
  <si>
    <t>8x9</t>
  </si>
  <si>
    <t>7,5x9</t>
  </si>
  <si>
    <t>koberec</t>
  </si>
  <si>
    <t>7,9x5,6</t>
  </si>
  <si>
    <t>6x5,6</t>
  </si>
  <si>
    <t>7,8x5,6</t>
  </si>
  <si>
    <t>třída</t>
  </si>
  <si>
    <t>herna</t>
  </si>
  <si>
    <t>jesle herna</t>
  </si>
  <si>
    <t>jesle lehárna</t>
  </si>
  <si>
    <t>ks koberec</t>
  </si>
  <si>
    <t>6x5,92</t>
  </si>
  <si>
    <t>9x6,2</t>
  </si>
  <si>
    <t>5,92x5,9</t>
  </si>
  <si>
    <t>9x6,9</t>
  </si>
  <si>
    <t>6x5,8</t>
  </si>
  <si>
    <t>5,9x5,9</t>
  </si>
  <si>
    <t>9x6</t>
  </si>
  <si>
    <t>8,9x5,9</t>
  </si>
  <si>
    <t>5,4x5,2</t>
  </si>
  <si>
    <t>5,9x4,4</t>
  </si>
  <si>
    <t>9x6,1</t>
  </si>
  <si>
    <t>6,3x6,1</t>
  </si>
  <si>
    <t>8,9x6</t>
  </si>
  <si>
    <t>8. Družina 3. ZŠ</t>
  </si>
  <si>
    <t>CELKEM plochy koberců</t>
  </si>
  <si>
    <t>lišty</t>
  </si>
  <si>
    <t>chodby</t>
  </si>
  <si>
    <t>učebny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</si>
</sst>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20"/>
    <xf numFmtId="0" fontId="0" fillId="0" borderId="1" xfId="0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7" xfId="0" applyFont="1" applyBorder="1"/>
    <xf numFmtId="0" fontId="2" fillId="0" borderId="19" xfId="0" applyFont="1" applyBorder="1"/>
    <xf numFmtId="0" fontId="8" fillId="0" borderId="10" xfId="0" applyFont="1" applyBorder="1"/>
    <xf numFmtId="0" fontId="8" fillId="0" borderId="5" xfId="0" applyFont="1" applyBorder="1"/>
    <xf numFmtId="3" fontId="5" fillId="0" borderId="0" xfId="0" applyNumberFormat="1" applyFont="1"/>
    <xf numFmtId="0" fontId="10" fillId="0" borderId="5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ruska.cz" TargetMode="External" /><Relationship Id="rId2" Type="http://schemas.openxmlformats.org/officeDocument/2006/relationships/hyperlink" Target="mailto:mssoukenicka@seznam.cz" TargetMode="External" /><Relationship Id="rId3" Type="http://schemas.openxmlformats.org/officeDocument/2006/relationships/hyperlink" Target="mailto:skolkapodlesem@seznam.cz" TargetMode="External" /><Relationship Id="rId4" Type="http://schemas.openxmlformats.org/officeDocument/2006/relationships/hyperlink" Target="mailto:mscapkova@seznam.cz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zeluhova.katerina@seznam.cz" TargetMode="External" /><Relationship Id="rId2" Type="http://schemas.openxmlformats.org/officeDocument/2006/relationships/hyperlink" Target="mailto:ikuklova@email.cz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uklova@email.cz" TargetMode="External" /><Relationship Id="rId2" Type="http://schemas.openxmlformats.org/officeDocument/2006/relationships/hyperlink" Target="mailto:msladuska@centrum.cz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shamr@zshamr.cz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janov.cz" TargetMode="External" /><Relationship Id="rId2" Type="http://schemas.openxmlformats.org/officeDocument/2006/relationships/hyperlink" Target="mailto:reditel@zsjanov.cz" TargetMode="External" /><Relationship Id="rId3" Type="http://schemas.openxmlformats.org/officeDocument/2006/relationships/hyperlink" Target="mailto:reditel@zsjanov.cz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sszslitvinov.c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chola@humanitas.cz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vasekyrkova@seznam.cz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 topLeftCell="A19">
      <selection activeCell="K27" sqref="K27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00390625" style="0" customWidth="1"/>
    <col min="6" max="6" width="28.57421875" style="0" customWidth="1"/>
  </cols>
  <sheetData>
    <row r="1" ht="15">
      <c r="H1" t="s">
        <v>183</v>
      </c>
    </row>
    <row r="2" spans="1:8" ht="18.75">
      <c r="A2" s="1" t="s">
        <v>182</v>
      </c>
      <c r="B2" s="1"/>
      <c r="C2" s="1"/>
      <c r="D2" s="1">
        <f>D8+D16+D22+D28+D35+D41+D47+D57+D67+D74+D80+D91+D97+D103+D115+D127</f>
        <v>1560.3899999999999</v>
      </c>
      <c r="E2" s="1"/>
      <c r="F2" s="1"/>
      <c r="G2" s="1"/>
      <c r="H2" s="1">
        <f aca="true" t="shared" si="0" ref="H2">H8+H16+H22+H28+H35+H41+H47+H57+H67+H74+H80+H91+H97+H103+H115+H127</f>
        <v>644.2199999999999</v>
      </c>
    </row>
    <row r="4" ht="19.5" thickBot="1">
      <c r="A4" s="1" t="s">
        <v>19</v>
      </c>
    </row>
    <row r="5" spans="1:6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6" ht="16.5" thickBot="1" thickTop="1">
      <c r="A7" s="19"/>
      <c r="B7" s="20"/>
      <c r="C7" s="20"/>
      <c r="D7" s="20"/>
      <c r="E7" s="20"/>
      <c r="F7" s="21"/>
    </row>
    <row r="8" spans="1:6" ht="16.5" thickBot="1" thickTop="1">
      <c r="A8" s="30" t="s">
        <v>33</v>
      </c>
      <c r="B8" s="27"/>
      <c r="C8" s="27"/>
      <c r="D8" s="29">
        <f>SUM(D7)</f>
        <v>0</v>
      </c>
      <c r="E8" s="27"/>
      <c r="F8" s="28"/>
    </row>
    <row r="9" ht="15.75" thickTop="1"/>
    <row r="10" ht="19.5" thickBot="1">
      <c r="A10" s="1" t="s">
        <v>20</v>
      </c>
    </row>
    <row r="11" spans="1:6" ht="30.75" thickTop="1">
      <c r="A11" s="5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7" t="s">
        <v>5</v>
      </c>
    </row>
    <row r="12" spans="1:6" ht="15.75" thickBot="1">
      <c r="A12" s="16"/>
      <c r="B12" s="17"/>
      <c r="C12" s="17" t="s">
        <v>6</v>
      </c>
      <c r="D12" s="17" t="s">
        <v>7</v>
      </c>
      <c r="E12" s="17" t="s">
        <v>8</v>
      </c>
      <c r="F12" s="18"/>
    </row>
    <row r="13" spans="1:8" ht="15.75" thickTop="1">
      <c r="A13" s="19">
        <v>25</v>
      </c>
      <c r="B13" s="20" t="s">
        <v>26</v>
      </c>
      <c r="C13" s="20" t="s">
        <v>117</v>
      </c>
      <c r="D13" s="20">
        <v>45.75</v>
      </c>
      <c r="E13" s="20" t="s">
        <v>44</v>
      </c>
      <c r="F13" s="21"/>
      <c r="H13">
        <v>27.8</v>
      </c>
    </row>
    <row r="14" spans="1:8" ht="15">
      <c r="A14" s="8">
        <v>28</v>
      </c>
      <c r="B14" s="4" t="s">
        <v>26</v>
      </c>
      <c r="C14" s="4" t="s">
        <v>117</v>
      </c>
      <c r="D14" s="4">
        <v>45.75</v>
      </c>
      <c r="E14" s="4" t="s">
        <v>44</v>
      </c>
      <c r="F14" s="9"/>
      <c r="H14">
        <v>27.8</v>
      </c>
    </row>
    <row r="15" spans="1:8" ht="15.75" thickBot="1">
      <c r="A15" s="8">
        <v>33</v>
      </c>
      <c r="B15" s="4" t="s">
        <v>26</v>
      </c>
      <c r="C15" s="4" t="s">
        <v>117</v>
      </c>
      <c r="D15" s="4">
        <v>45.75</v>
      </c>
      <c r="E15" s="4" t="s">
        <v>44</v>
      </c>
      <c r="F15" s="9"/>
      <c r="H15">
        <v>27.8</v>
      </c>
    </row>
    <row r="16" spans="1:8" ht="16.5" thickBot="1" thickTop="1">
      <c r="A16" s="30" t="s">
        <v>33</v>
      </c>
      <c r="B16" s="27"/>
      <c r="C16" s="27"/>
      <c r="D16" s="29">
        <f>SUM(D13:D15)</f>
        <v>137.25</v>
      </c>
      <c r="E16" s="27"/>
      <c r="F16" s="28"/>
      <c r="H16" s="29">
        <f>SUM(H13:H15)</f>
        <v>83.4</v>
      </c>
    </row>
    <row r="17" ht="15.75" thickTop="1"/>
    <row r="18" ht="19.5" thickBot="1">
      <c r="A18" s="1" t="s">
        <v>21</v>
      </c>
    </row>
    <row r="19" spans="1:6" ht="30.75" thickTop="1">
      <c r="A19" s="5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7" t="s">
        <v>5</v>
      </c>
    </row>
    <row r="20" spans="1:6" ht="15.75" thickBot="1">
      <c r="A20" s="16"/>
      <c r="B20" s="17"/>
      <c r="C20" s="17" t="s">
        <v>6</v>
      </c>
      <c r="D20" s="17" t="s">
        <v>7</v>
      </c>
      <c r="E20" s="17" t="s">
        <v>8</v>
      </c>
      <c r="F20" s="18"/>
    </row>
    <row r="21" spans="1:8" ht="16.5" thickBot="1" thickTop="1">
      <c r="A21" s="8"/>
      <c r="B21" s="4" t="s">
        <v>123</v>
      </c>
      <c r="C21" s="4"/>
      <c r="D21" s="4">
        <v>17.94</v>
      </c>
      <c r="E21" s="4" t="s">
        <v>44</v>
      </c>
      <c r="F21" s="9"/>
      <c r="H21">
        <v>17.2</v>
      </c>
    </row>
    <row r="22" spans="1:8" ht="16.5" thickBot="1" thickTop="1">
      <c r="A22" s="30" t="s">
        <v>33</v>
      </c>
      <c r="B22" s="27"/>
      <c r="C22" s="27"/>
      <c r="D22" s="29">
        <f>SUM(D21)</f>
        <v>17.94</v>
      </c>
      <c r="E22" s="27"/>
      <c r="F22" s="28"/>
      <c r="H22" s="29">
        <f>SUM(H19:H21)</f>
        <v>17.2</v>
      </c>
    </row>
    <row r="23" ht="15.75" thickTop="1"/>
    <row r="24" ht="19.5" thickBot="1">
      <c r="A24" s="1" t="s">
        <v>91</v>
      </c>
    </row>
    <row r="25" spans="1:6" ht="30.75" thickTop="1">
      <c r="A25" s="5" t="s">
        <v>0</v>
      </c>
      <c r="B25" s="6" t="s">
        <v>1</v>
      </c>
      <c r="C25" s="6" t="s">
        <v>2</v>
      </c>
      <c r="D25" s="6" t="s">
        <v>3</v>
      </c>
      <c r="E25" s="6" t="s">
        <v>4</v>
      </c>
      <c r="F25" s="7" t="s">
        <v>5</v>
      </c>
    </row>
    <row r="26" spans="1:6" ht="15.75" thickBot="1">
      <c r="A26" s="16"/>
      <c r="B26" s="17"/>
      <c r="C26" s="17" t="s">
        <v>6</v>
      </c>
      <c r="D26" s="17" t="s">
        <v>7</v>
      </c>
      <c r="E26" s="17" t="s">
        <v>8</v>
      </c>
      <c r="F26" s="18"/>
    </row>
    <row r="27" spans="1:6" ht="16.5" thickBot="1" thickTop="1">
      <c r="A27" s="8"/>
      <c r="B27" s="4"/>
      <c r="C27" s="4"/>
      <c r="D27" s="4"/>
      <c r="E27" s="4"/>
      <c r="F27" s="9"/>
    </row>
    <row r="28" spans="1:6" ht="16.5" thickBot="1" thickTop="1">
      <c r="A28" s="30" t="s">
        <v>33</v>
      </c>
      <c r="B28" s="27"/>
      <c r="C28" s="27"/>
      <c r="D28" s="29">
        <f>SUM(D27)</f>
        <v>0</v>
      </c>
      <c r="E28" s="27"/>
      <c r="F28" s="28"/>
    </row>
    <row r="29" ht="15.75" thickTop="1"/>
    <row r="30" ht="19.5" thickBot="1">
      <c r="A30" s="1" t="s">
        <v>134</v>
      </c>
    </row>
    <row r="31" spans="1:6" ht="30.75" thickTop="1">
      <c r="A31" s="5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7" t="s">
        <v>5</v>
      </c>
    </row>
    <row r="32" spans="1:6" ht="15.75" thickBot="1">
      <c r="A32" s="16"/>
      <c r="B32" s="17"/>
      <c r="C32" s="17" t="s">
        <v>6</v>
      </c>
      <c r="D32" s="17" t="s">
        <v>7</v>
      </c>
      <c r="E32" s="17" t="s">
        <v>8</v>
      </c>
      <c r="F32" s="18"/>
    </row>
    <row r="33" spans="1:8" ht="15.75" thickTop="1">
      <c r="A33" s="8"/>
      <c r="B33" s="4" t="s">
        <v>26</v>
      </c>
      <c r="C33" s="4" t="s">
        <v>82</v>
      </c>
      <c r="D33" s="4">
        <v>8.08</v>
      </c>
      <c r="E33" s="4" t="s">
        <v>44</v>
      </c>
      <c r="F33" s="9"/>
      <c r="H33">
        <v>11.58</v>
      </c>
    </row>
    <row r="34" spans="1:8" ht="15.75" thickBot="1">
      <c r="A34" s="8"/>
      <c r="B34" s="4" t="s">
        <v>27</v>
      </c>
      <c r="C34" s="4" t="s">
        <v>79</v>
      </c>
      <c r="D34" s="4">
        <v>18.74</v>
      </c>
      <c r="E34" s="4" t="s">
        <v>44</v>
      </c>
      <c r="F34" s="9"/>
      <c r="H34">
        <v>17.74</v>
      </c>
    </row>
    <row r="35" spans="1:8" ht="16.5" thickBot="1" thickTop="1">
      <c r="A35" s="30" t="s">
        <v>33</v>
      </c>
      <c r="B35" s="27"/>
      <c r="C35" s="27"/>
      <c r="D35" s="29">
        <f>SUM(D33:D34)</f>
        <v>26.82</v>
      </c>
      <c r="E35" s="27"/>
      <c r="F35" s="28"/>
      <c r="H35" s="29">
        <f>SUM(H32:H34)</f>
        <v>29.32</v>
      </c>
    </row>
    <row r="36" ht="15.75" thickTop="1"/>
    <row r="37" ht="19.5" thickBot="1">
      <c r="A37" s="1" t="s">
        <v>135</v>
      </c>
    </row>
    <row r="38" spans="1:6" ht="30.75" thickTop="1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7" t="s">
        <v>5</v>
      </c>
    </row>
    <row r="39" spans="1:6" ht="15.75" thickBot="1">
      <c r="A39" s="16"/>
      <c r="B39" s="17"/>
      <c r="C39" s="17" t="s">
        <v>6</v>
      </c>
      <c r="D39" s="17" t="s">
        <v>7</v>
      </c>
      <c r="E39" s="17" t="s">
        <v>8</v>
      </c>
      <c r="F39" s="18"/>
    </row>
    <row r="40" spans="1:6" ht="16.5" thickBot="1" thickTop="1">
      <c r="A40" s="8"/>
      <c r="B40" s="4"/>
      <c r="C40" s="4"/>
      <c r="D40" s="4"/>
      <c r="E40" s="4"/>
      <c r="F40" s="9"/>
    </row>
    <row r="41" spans="1:8" ht="16.5" thickBot="1" thickTop="1">
      <c r="A41" s="30" t="s">
        <v>33</v>
      </c>
      <c r="B41" s="27"/>
      <c r="C41" s="27"/>
      <c r="D41" s="29">
        <f>SUM(D40)</f>
        <v>0</v>
      </c>
      <c r="E41" s="27"/>
      <c r="F41" s="28"/>
      <c r="H41" s="29">
        <f>SUM(H38:H40)</f>
        <v>0</v>
      </c>
    </row>
    <row r="42" ht="15.75" thickTop="1"/>
    <row r="43" ht="19.5" thickBot="1">
      <c r="A43" s="1" t="s">
        <v>149</v>
      </c>
    </row>
    <row r="44" spans="1:6" ht="30.75" thickTop="1">
      <c r="A44" s="5" t="s">
        <v>0</v>
      </c>
      <c r="B44" s="6" t="s">
        <v>1</v>
      </c>
      <c r="C44" s="6" t="s">
        <v>2</v>
      </c>
      <c r="D44" s="6" t="s">
        <v>3</v>
      </c>
      <c r="E44" s="6" t="s">
        <v>4</v>
      </c>
      <c r="F44" s="7" t="s">
        <v>5</v>
      </c>
    </row>
    <row r="45" spans="1:6" ht="15.75" thickBot="1">
      <c r="A45" s="16"/>
      <c r="B45" s="17"/>
      <c r="C45" s="17" t="s">
        <v>6</v>
      </c>
      <c r="D45" s="17" t="s">
        <v>7</v>
      </c>
      <c r="E45" s="17" t="s">
        <v>8</v>
      </c>
      <c r="F45" s="18"/>
    </row>
    <row r="46" spans="1:6" ht="16.5" thickBot="1" thickTop="1">
      <c r="A46" s="8"/>
      <c r="B46" s="4"/>
      <c r="C46" s="4"/>
      <c r="D46" s="4"/>
      <c r="E46" s="4"/>
      <c r="F46" s="9"/>
    </row>
    <row r="47" spans="1:8" ht="16.5" thickBot="1" thickTop="1">
      <c r="A47" s="30" t="s">
        <v>33</v>
      </c>
      <c r="B47" s="27"/>
      <c r="C47" s="27"/>
      <c r="D47" s="29">
        <f>SUM(D46)</f>
        <v>0</v>
      </c>
      <c r="E47" s="27"/>
      <c r="F47" s="28"/>
      <c r="H47" s="29">
        <f>SUM(H44:H46)</f>
        <v>0</v>
      </c>
    </row>
    <row r="48" ht="15.75" thickTop="1"/>
    <row r="49" ht="19.5" thickBot="1">
      <c r="A49" s="1" t="s">
        <v>181</v>
      </c>
    </row>
    <row r="50" spans="1:6" ht="30.75" thickTop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7" t="s">
        <v>5</v>
      </c>
    </row>
    <row r="51" spans="1:6" ht="15.75" thickBot="1">
      <c r="A51" s="16"/>
      <c r="B51" s="17"/>
      <c r="C51" s="17" t="s">
        <v>6</v>
      </c>
      <c r="D51" s="17" t="s">
        <v>7</v>
      </c>
      <c r="E51" s="17" t="s">
        <v>8</v>
      </c>
      <c r="F51" s="18"/>
    </row>
    <row r="52" spans="1:8" ht="15.75" thickTop="1">
      <c r="A52" s="19"/>
      <c r="B52" s="20" t="s">
        <v>26</v>
      </c>
      <c r="C52" s="20" t="s">
        <v>160</v>
      </c>
      <c r="D52" s="20">
        <v>44.24</v>
      </c>
      <c r="E52" s="20" t="s">
        <v>159</v>
      </c>
      <c r="F52" s="21"/>
      <c r="H52">
        <v>27</v>
      </c>
    </row>
    <row r="53" spans="1:8" ht="15">
      <c r="A53" s="8"/>
      <c r="B53" s="4" t="s">
        <v>26</v>
      </c>
      <c r="C53" s="4" t="s">
        <v>160</v>
      </c>
      <c r="D53" s="4">
        <v>44.24</v>
      </c>
      <c r="E53" s="4" t="s">
        <v>159</v>
      </c>
      <c r="F53" s="9"/>
      <c r="H53">
        <v>27</v>
      </c>
    </row>
    <row r="54" spans="1:8" ht="15">
      <c r="A54" s="8"/>
      <c r="B54" s="4" t="s">
        <v>26</v>
      </c>
      <c r="C54" s="4" t="s">
        <v>161</v>
      </c>
      <c r="D54" s="4">
        <v>33.6</v>
      </c>
      <c r="E54" s="4" t="s">
        <v>159</v>
      </c>
      <c r="F54" s="9"/>
      <c r="H54">
        <v>17.2</v>
      </c>
    </row>
    <row r="55" spans="1:8" ht="15">
      <c r="A55" s="8"/>
      <c r="B55" s="4" t="s">
        <v>26</v>
      </c>
      <c r="C55" s="4" t="s">
        <v>160</v>
      </c>
      <c r="D55" s="4">
        <v>44.24</v>
      </c>
      <c r="E55" s="4" t="s">
        <v>159</v>
      </c>
      <c r="F55" s="9"/>
      <c r="H55">
        <v>27</v>
      </c>
    </row>
    <row r="56" spans="1:8" ht="15.75" thickBot="1">
      <c r="A56" s="8"/>
      <c r="B56" s="4" t="s">
        <v>26</v>
      </c>
      <c r="C56" s="4" t="s">
        <v>162</v>
      </c>
      <c r="D56" s="4">
        <v>43.68</v>
      </c>
      <c r="E56" s="4" t="s">
        <v>159</v>
      </c>
      <c r="F56" s="9"/>
      <c r="H56">
        <v>26.8</v>
      </c>
    </row>
    <row r="57" spans="1:8" ht="16.5" thickBot="1" thickTop="1">
      <c r="A57" s="30" t="s">
        <v>33</v>
      </c>
      <c r="B57" s="27"/>
      <c r="C57" s="27"/>
      <c r="D57" s="29">
        <f>SUM(D49:D56)</f>
        <v>210.00000000000003</v>
      </c>
      <c r="E57" s="27"/>
      <c r="F57" s="28"/>
      <c r="H57" s="29">
        <f>SUM(H54:H56)</f>
        <v>71</v>
      </c>
    </row>
    <row r="58" ht="15.75" thickTop="1"/>
    <row r="59" ht="19.5" thickBot="1">
      <c r="A59" s="1" t="s">
        <v>136</v>
      </c>
    </row>
    <row r="60" spans="1:6" ht="30.75" thickTop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7" t="s">
        <v>5</v>
      </c>
    </row>
    <row r="61" spans="1:6" ht="15.75" thickBot="1">
      <c r="A61" s="16"/>
      <c r="B61" s="17"/>
      <c r="C61" s="17" t="s">
        <v>6</v>
      </c>
      <c r="D61" s="17" t="s">
        <v>7</v>
      </c>
      <c r="E61" s="17" t="s">
        <v>8</v>
      </c>
      <c r="F61" s="18"/>
    </row>
    <row r="62" spans="1:8" ht="15.75" thickTop="1">
      <c r="A62" s="8"/>
      <c r="B62" s="4" t="s">
        <v>164</v>
      </c>
      <c r="C62" s="4" t="s">
        <v>169</v>
      </c>
      <c r="D62" s="4">
        <v>55.8</v>
      </c>
      <c r="E62" s="4" t="s">
        <v>159</v>
      </c>
      <c r="F62" s="9"/>
      <c r="H62">
        <v>30.4</v>
      </c>
    </row>
    <row r="63" spans="1:8" ht="15">
      <c r="A63" s="8"/>
      <c r="B63" s="4" t="s">
        <v>164</v>
      </c>
      <c r="C63" s="4" t="s">
        <v>178</v>
      </c>
      <c r="D63" s="4">
        <v>54.9</v>
      </c>
      <c r="E63" s="4" t="s">
        <v>159</v>
      </c>
      <c r="F63" s="9"/>
      <c r="H63">
        <v>30.2</v>
      </c>
    </row>
    <row r="64" spans="1:8" ht="15">
      <c r="A64" s="8"/>
      <c r="B64" s="4" t="s">
        <v>164</v>
      </c>
      <c r="C64" s="4" t="s">
        <v>171</v>
      </c>
      <c r="D64" s="4">
        <v>62.1</v>
      </c>
      <c r="E64" s="4" t="s">
        <v>159</v>
      </c>
      <c r="F64" s="9"/>
      <c r="H64">
        <v>31.6</v>
      </c>
    </row>
    <row r="65" spans="1:8" ht="15">
      <c r="A65" s="8"/>
      <c r="B65" s="4" t="s">
        <v>164</v>
      </c>
      <c r="C65" s="4" t="s">
        <v>168</v>
      </c>
      <c r="D65" s="4">
        <v>35.52</v>
      </c>
      <c r="E65" s="4" t="s">
        <v>159</v>
      </c>
      <c r="F65" s="9"/>
      <c r="H65">
        <v>23.84</v>
      </c>
    </row>
    <row r="66" spans="1:8" ht="15.75" thickBot="1">
      <c r="A66" s="8"/>
      <c r="B66" s="4" t="s">
        <v>166</v>
      </c>
      <c r="C66" s="4" t="s">
        <v>176</v>
      </c>
      <c r="D66" s="4">
        <v>28.08</v>
      </c>
      <c r="E66" s="4" t="s">
        <v>159</v>
      </c>
      <c r="F66" s="9"/>
      <c r="H66">
        <v>21.2</v>
      </c>
    </row>
    <row r="67" spans="1:8" ht="16.5" thickBot="1" thickTop="1">
      <c r="A67" s="30" t="s">
        <v>33</v>
      </c>
      <c r="B67" s="27"/>
      <c r="C67" s="27"/>
      <c r="D67" s="29">
        <f>SUM(D62:D66)</f>
        <v>236.39999999999998</v>
      </c>
      <c r="E67" s="27"/>
      <c r="F67" s="28"/>
      <c r="H67" s="29">
        <f>SUM(H62:H66)</f>
        <v>137.23999999999998</v>
      </c>
    </row>
    <row r="68" ht="15.75" thickTop="1"/>
    <row r="69" ht="19.5" thickBot="1">
      <c r="A69" s="1" t="s">
        <v>137</v>
      </c>
    </row>
    <row r="70" spans="1:6" ht="30.75" thickTop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7" t="s">
        <v>5</v>
      </c>
    </row>
    <row r="71" spans="1:6" ht="15.75" thickBot="1">
      <c r="A71" s="16"/>
      <c r="B71" s="17"/>
      <c r="C71" s="17" t="s">
        <v>6</v>
      </c>
      <c r="D71" s="17" t="s">
        <v>7</v>
      </c>
      <c r="E71" s="17" t="s">
        <v>8</v>
      </c>
      <c r="F71" s="18"/>
    </row>
    <row r="72" spans="1:8" ht="15.75" thickTop="1">
      <c r="A72" s="34">
        <v>2</v>
      </c>
      <c r="B72" s="4" t="s">
        <v>153</v>
      </c>
      <c r="C72" s="4" t="s">
        <v>157</v>
      </c>
      <c r="D72" s="4">
        <v>72</v>
      </c>
      <c r="E72" s="4" t="s">
        <v>159</v>
      </c>
      <c r="F72" s="9"/>
      <c r="H72">
        <v>34</v>
      </c>
    </row>
    <row r="73" spans="1:8" ht="15.75" thickBot="1">
      <c r="A73" s="34">
        <v>56</v>
      </c>
      <c r="B73" s="4" t="s">
        <v>154</v>
      </c>
      <c r="C73" s="4" t="s">
        <v>157</v>
      </c>
      <c r="D73" s="4">
        <v>72</v>
      </c>
      <c r="E73" s="4" t="s">
        <v>159</v>
      </c>
      <c r="F73" s="9"/>
      <c r="H73">
        <v>34</v>
      </c>
    </row>
    <row r="74" spans="1:8" ht="16.5" thickBot="1" thickTop="1">
      <c r="A74" s="30" t="s">
        <v>33</v>
      </c>
      <c r="B74" s="27"/>
      <c r="C74" s="27"/>
      <c r="D74" s="29">
        <f>SUM(D68:D73)</f>
        <v>144</v>
      </c>
      <c r="E74" s="27"/>
      <c r="F74" s="28"/>
      <c r="H74" s="29">
        <f>SUM(H71:H73)</f>
        <v>68</v>
      </c>
    </row>
    <row r="75" ht="15.75" thickTop="1"/>
    <row r="76" ht="19.5" thickBot="1">
      <c r="A76" s="1" t="s">
        <v>138</v>
      </c>
    </row>
    <row r="77" spans="1:7" ht="30.75" thickTop="1">
      <c r="A77" s="5" t="s">
        <v>0</v>
      </c>
      <c r="B77" s="6" t="s">
        <v>1</v>
      </c>
      <c r="C77" s="6" t="s">
        <v>2</v>
      </c>
      <c r="D77" s="6" t="s">
        <v>3</v>
      </c>
      <c r="E77" s="6" t="s">
        <v>4</v>
      </c>
      <c r="F77" s="7" t="s">
        <v>5</v>
      </c>
      <c r="G77" s="23"/>
    </row>
    <row r="78" spans="1:6" ht="15.75" thickBot="1">
      <c r="A78" s="16"/>
      <c r="B78" s="17"/>
      <c r="C78" s="17" t="s">
        <v>6</v>
      </c>
      <c r="D78" s="17" t="s">
        <v>7</v>
      </c>
      <c r="E78" s="17" t="s">
        <v>8</v>
      </c>
      <c r="F78" s="18"/>
    </row>
    <row r="79" spans="1:8" ht="16.5" thickBot="1" thickTop="1">
      <c r="A79" s="13"/>
      <c r="B79" s="14" t="s">
        <v>126</v>
      </c>
      <c r="C79" s="14" t="s">
        <v>125</v>
      </c>
      <c r="D79" s="14">
        <v>78.96</v>
      </c>
      <c r="E79" s="14" t="s">
        <v>44</v>
      </c>
      <c r="F79" s="15"/>
      <c r="H79">
        <v>37.16</v>
      </c>
    </row>
    <row r="80" spans="1:8" ht="16.5" thickBot="1" thickTop="1">
      <c r="A80" s="30" t="s">
        <v>33</v>
      </c>
      <c r="B80" s="27"/>
      <c r="C80" s="27"/>
      <c r="D80" s="29">
        <f>SUM(D79:D79)</f>
        <v>78.96</v>
      </c>
      <c r="E80" s="27"/>
      <c r="F80" s="28"/>
      <c r="H80" s="29">
        <f>SUM(H77:H79)</f>
        <v>37.16</v>
      </c>
    </row>
    <row r="81" ht="15.75" thickTop="1"/>
    <row r="82" ht="19.5" thickBot="1">
      <c r="A82" s="1" t="s">
        <v>139</v>
      </c>
    </row>
    <row r="83" spans="1:7" ht="30.75" thickTop="1">
      <c r="A83" s="5" t="s">
        <v>0</v>
      </c>
      <c r="B83" s="6" t="s">
        <v>1</v>
      </c>
      <c r="C83" s="6" t="s">
        <v>2</v>
      </c>
      <c r="D83" s="6" t="s">
        <v>3</v>
      </c>
      <c r="E83" s="6" t="s">
        <v>4</v>
      </c>
      <c r="F83" s="7" t="s">
        <v>5</v>
      </c>
      <c r="G83" s="23"/>
    </row>
    <row r="84" spans="1:6" ht="15.75" thickBot="1">
      <c r="A84" s="16"/>
      <c r="B84" s="17"/>
      <c r="C84" s="17" t="s">
        <v>6</v>
      </c>
      <c r="D84" s="17" t="s">
        <v>7</v>
      </c>
      <c r="E84" s="17" t="s">
        <v>8</v>
      </c>
      <c r="F84" s="18"/>
    </row>
    <row r="85" spans="1:8" ht="15.75" thickTop="1">
      <c r="A85" s="13"/>
      <c r="B85" s="14" t="s">
        <v>25</v>
      </c>
      <c r="C85" s="14" t="s">
        <v>128</v>
      </c>
      <c r="D85" s="14">
        <v>37.17</v>
      </c>
      <c r="E85" s="14" t="s">
        <v>44</v>
      </c>
      <c r="F85" s="15"/>
      <c r="H85">
        <v>23.4</v>
      </c>
    </row>
    <row r="86" spans="1:8" ht="15">
      <c r="A86" s="8"/>
      <c r="B86" s="4" t="s">
        <v>25</v>
      </c>
      <c r="C86" s="4" t="s">
        <v>133</v>
      </c>
      <c r="D86" s="4">
        <v>24.79</v>
      </c>
      <c r="E86" s="4" t="s">
        <v>44</v>
      </c>
      <c r="F86" s="9"/>
      <c r="H86">
        <v>20.8</v>
      </c>
    </row>
    <row r="87" spans="1:8" ht="15">
      <c r="A87" s="8"/>
      <c r="B87" s="4" t="s">
        <v>25</v>
      </c>
      <c r="C87" s="4" t="s">
        <v>129</v>
      </c>
      <c r="D87" s="4">
        <v>50.22</v>
      </c>
      <c r="E87" s="4" t="s">
        <v>44</v>
      </c>
      <c r="F87" s="9"/>
      <c r="H87">
        <v>28.6</v>
      </c>
    </row>
    <row r="88" spans="1:8" ht="15">
      <c r="A88" s="8"/>
      <c r="B88" s="4" t="s">
        <v>25</v>
      </c>
      <c r="C88" s="4" t="s">
        <v>130</v>
      </c>
      <c r="D88" s="4">
        <v>48.6</v>
      </c>
      <c r="E88" s="4" t="s">
        <v>44</v>
      </c>
      <c r="F88" s="9"/>
      <c r="H88">
        <v>28.2</v>
      </c>
    </row>
    <row r="89" spans="1:8" ht="15">
      <c r="A89" s="8"/>
      <c r="B89" s="4" t="s">
        <v>25</v>
      </c>
      <c r="C89" s="4" t="s">
        <v>132</v>
      </c>
      <c r="D89" s="4">
        <v>19.84</v>
      </c>
      <c r="E89" s="4" t="s">
        <v>44</v>
      </c>
      <c r="F89" s="9"/>
      <c r="H89">
        <v>19</v>
      </c>
    </row>
    <row r="90" spans="1:8" ht="15.75" thickBot="1">
      <c r="A90" s="8"/>
      <c r="B90" s="4" t="s">
        <v>25</v>
      </c>
      <c r="C90" s="4" t="s">
        <v>131</v>
      </c>
      <c r="D90" s="4">
        <v>37.8</v>
      </c>
      <c r="E90" s="4" t="s">
        <v>44</v>
      </c>
      <c r="F90" s="9"/>
      <c r="H90">
        <v>24.6</v>
      </c>
    </row>
    <row r="91" spans="1:8" ht="16.5" thickBot="1" thickTop="1">
      <c r="A91" s="30" t="s">
        <v>33</v>
      </c>
      <c r="B91" s="27"/>
      <c r="C91" s="27"/>
      <c r="D91" s="29">
        <f>SUM(D85:D90)</f>
        <v>218.42000000000002</v>
      </c>
      <c r="E91" s="27"/>
      <c r="F91" s="28"/>
      <c r="H91" s="29">
        <f>SUM(H88:H90)</f>
        <v>71.80000000000001</v>
      </c>
    </row>
    <row r="92" ht="15.75" thickTop="1"/>
    <row r="93" ht="19.5" thickBot="1">
      <c r="A93" s="1" t="s">
        <v>140</v>
      </c>
    </row>
    <row r="94" spans="1:6" ht="30.75" thickTop="1">
      <c r="A94" s="5" t="s">
        <v>0</v>
      </c>
      <c r="B94" s="6" t="s">
        <v>1</v>
      </c>
      <c r="C94" s="6" t="s">
        <v>2</v>
      </c>
      <c r="D94" s="6" t="s">
        <v>3</v>
      </c>
      <c r="E94" s="6" t="s">
        <v>4</v>
      </c>
      <c r="F94" s="7" t="s">
        <v>5</v>
      </c>
    </row>
    <row r="95" spans="1:6" ht="15.75" thickBot="1">
      <c r="A95" s="16"/>
      <c r="B95" s="17"/>
      <c r="C95" s="17" t="s">
        <v>6</v>
      </c>
      <c r="D95" s="17" t="s">
        <v>7</v>
      </c>
      <c r="E95" s="17" t="s">
        <v>8</v>
      </c>
      <c r="F95" s="18"/>
    </row>
    <row r="96" spans="1:6" ht="16.5" thickBot="1" thickTop="1">
      <c r="A96" s="8"/>
      <c r="B96" s="4"/>
      <c r="C96" s="4"/>
      <c r="D96" s="4"/>
      <c r="E96" s="4"/>
      <c r="F96" s="9"/>
    </row>
    <row r="97" spans="1:8" ht="16.5" thickBot="1" thickTop="1">
      <c r="A97" s="30" t="s">
        <v>33</v>
      </c>
      <c r="B97" s="27"/>
      <c r="C97" s="27"/>
      <c r="D97" s="29">
        <f>SUM(D96)</f>
        <v>0</v>
      </c>
      <c r="E97" s="27"/>
      <c r="F97" s="28"/>
      <c r="H97" s="29">
        <f>SUM(H94:H96)</f>
        <v>0</v>
      </c>
    </row>
    <row r="98" ht="15.75" thickTop="1"/>
    <row r="99" ht="19.5" thickBot="1">
      <c r="A99" s="1" t="s">
        <v>141</v>
      </c>
    </row>
    <row r="100" spans="1:6" ht="30.75" thickTop="1">
      <c r="A100" s="5" t="s">
        <v>0</v>
      </c>
      <c r="B100" s="6" t="s">
        <v>1</v>
      </c>
      <c r="C100" s="6" t="s">
        <v>2</v>
      </c>
      <c r="D100" s="6" t="s">
        <v>3</v>
      </c>
      <c r="E100" s="6" t="s">
        <v>4</v>
      </c>
      <c r="F100" s="7" t="s">
        <v>5</v>
      </c>
    </row>
    <row r="101" spans="1:6" ht="15.75" thickBot="1">
      <c r="A101" s="16"/>
      <c r="B101" s="17"/>
      <c r="C101" s="17" t="s">
        <v>6</v>
      </c>
      <c r="D101" s="17" t="s">
        <v>7</v>
      </c>
      <c r="E101" s="17" t="s">
        <v>8</v>
      </c>
      <c r="F101" s="18"/>
    </row>
    <row r="102" spans="1:6" ht="16.5" thickBot="1" thickTop="1">
      <c r="A102" s="8"/>
      <c r="B102" s="4"/>
      <c r="C102" s="4"/>
      <c r="D102" s="4"/>
      <c r="E102" s="4"/>
      <c r="F102" s="9"/>
    </row>
    <row r="103" spans="1:8" ht="16.5" thickBot="1" thickTop="1">
      <c r="A103" s="30" t="s">
        <v>33</v>
      </c>
      <c r="B103" s="27"/>
      <c r="C103" s="27"/>
      <c r="D103" s="29">
        <f>SUM(D102)</f>
        <v>0</v>
      </c>
      <c r="E103" s="27"/>
      <c r="F103" s="28"/>
      <c r="H103" s="29">
        <f>SUM(H100:H102)</f>
        <v>0</v>
      </c>
    </row>
    <row r="104" ht="15.75" thickTop="1"/>
    <row r="105" ht="19.5" thickBot="1">
      <c r="A105" s="1" t="s">
        <v>142</v>
      </c>
    </row>
    <row r="106" spans="1:15" ht="30.75" thickTop="1">
      <c r="A106" s="5" t="s">
        <v>0</v>
      </c>
      <c r="B106" s="6" t="s">
        <v>1</v>
      </c>
      <c r="C106" s="6" t="s">
        <v>2</v>
      </c>
      <c r="D106" s="6" t="s">
        <v>3</v>
      </c>
      <c r="E106" s="6" t="s">
        <v>4</v>
      </c>
      <c r="F106" s="7" t="s">
        <v>5</v>
      </c>
      <c r="O106" s="22"/>
    </row>
    <row r="107" spans="1:6" ht="15.75" thickBot="1">
      <c r="A107" s="16"/>
      <c r="B107" s="17"/>
      <c r="C107" s="17" t="s">
        <v>6</v>
      </c>
      <c r="D107" s="17" t="s">
        <v>7</v>
      </c>
      <c r="E107" s="17" t="s">
        <v>8</v>
      </c>
      <c r="F107" s="18"/>
    </row>
    <row r="108" spans="1:8" ht="15.75" thickTop="1">
      <c r="A108" s="8"/>
      <c r="B108" s="4" t="s">
        <v>25</v>
      </c>
      <c r="C108" s="4" t="s">
        <v>102</v>
      </c>
      <c r="D108" s="4">
        <v>25.92</v>
      </c>
      <c r="E108" s="4" t="s">
        <v>44</v>
      </c>
      <c r="F108" s="9"/>
      <c r="H108">
        <v>21.6</v>
      </c>
    </row>
    <row r="109" spans="1:8" ht="15">
      <c r="A109" s="8"/>
      <c r="B109" s="4" t="s">
        <v>25</v>
      </c>
      <c r="C109" s="4" t="s">
        <v>105</v>
      </c>
      <c r="D109" s="4">
        <v>29.64</v>
      </c>
      <c r="E109" s="4" t="s">
        <v>44</v>
      </c>
      <c r="F109" s="9"/>
      <c r="H109">
        <v>23</v>
      </c>
    </row>
    <row r="110" spans="1:8" ht="15">
      <c r="A110" s="8"/>
      <c r="B110" s="4" t="s">
        <v>94</v>
      </c>
      <c r="C110" s="4" t="s">
        <v>108</v>
      </c>
      <c r="D110" s="4">
        <v>40.8</v>
      </c>
      <c r="E110" s="4" t="s">
        <v>44</v>
      </c>
      <c r="F110" s="9"/>
      <c r="H110">
        <v>26.2</v>
      </c>
    </row>
    <row r="111" spans="1:8" ht="15">
      <c r="A111" s="8"/>
      <c r="B111" s="4" t="s">
        <v>95</v>
      </c>
      <c r="C111" s="4" t="s">
        <v>109</v>
      </c>
      <c r="D111" s="4">
        <v>35.84</v>
      </c>
      <c r="E111" s="4" t="s">
        <v>44</v>
      </c>
      <c r="F111" s="9"/>
      <c r="H111">
        <v>24</v>
      </c>
    </row>
    <row r="112" spans="1:8" ht="15">
      <c r="A112" s="8"/>
      <c r="B112" s="4" t="s">
        <v>96</v>
      </c>
      <c r="C112" s="4" t="s">
        <v>110</v>
      </c>
      <c r="D112" s="4">
        <v>23.69</v>
      </c>
      <c r="E112" s="4" t="s">
        <v>44</v>
      </c>
      <c r="F112" s="9"/>
      <c r="H112">
        <v>19.5</v>
      </c>
    </row>
    <row r="113" spans="1:8" ht="15">
      <c r="A113" s="8"/>
      <c r="B113" s="4" t="s">
        <v>97</v>
      </c>
      <c r="C113" s="4" t="s">
        <v>111</v>
      </c>
      <c r="D113" s="4">
        <v>24.08</v>
      </c>
      <c r="E113" s="4" t="s">
        <v>44</v>
      </c>
      <c r="F113" s="9"/>
      <c r="H113">
        <v>19.8</v>
      </c>
    </row>
    <row r="114" spans="1:8" ht="15.75" thickBot="1">
      <c r="A114" s="8"/>
      <c r="B114" s="4" t="s">
        <v>98</v>
      </c>
      <c r="C114" s="4" t="s">
        <v>112</v>
      </c>
      <c r="D114" s="4">
        <v>21.5</v>
      </c>
      <c r="E114" s="4" t="s">
        <v>44</v>
      </c>
      <c r="F114" s="9"/>
      <c r="H114">
        <v>18.6</v>
      </c>
    </row>
    <row r="115" spans="1:8" ht="16.5" thickBot="1" thickTop="1">
      <c r="A115" s="30" t="s">
        <v>33</v>
      </c>
      <c r="B115" s="27"/>
      <c r="C115" s="27"/>
      <c r="D115" s="29">
        <f>SUM(D108:D114)</f>
        <v>201.46999999999997</v>
      </c>
      <c r="E115" s="27"/>
      <c r="F115" s="28"/>
      <c r="H115" s="29">
        <f>SUM(H112:H114)</f>
        <v>57.9</v>
      </c>
    </row>
    <row r="116" ht="15.75" thickTop="1"/>
    <row r="117" ht="19.5" thickBot="1">
      <c r="A117" s="1" t="s">
        <v>143</v>
      </c>
    </row>
    <row r="118" spans="1:7" ht="30.75" thickTop="1">
      <c r="A118" s="5" t="s">
        <v>0</v>
      </c>
      <c r="B118" s="6" t="s">
        <v>1</v>
      </c>
      <c r="C118" s="6" t="s">
        <v>2</v>
      </c>
      <c r="D118" s="6" t="s">
        <v>3</v>
      </c>
      <c r="E118" s="6" t="s">
        <v>4</v>
      </c>
      <c r="F118" s="7" t="s">
        <v>5</v>
      </c>
      <c r="G118" s="23"/>
    </row>
    <row r="119" spans="1:6" ht="15.75" thickBot="1">
      <c r="A119" s="16"/>
      <c r="B119" s="17"/>
      <c r="C119" s="17" t="s">
        <v>6</v>
      </c>
      <c r="D119" s="17" t="s">
        <v>7</v>
      </c>
      <c r="E119" s="17" t="s">
        <v>8</v>
      </c>
      <c r="F119" s="18"/>
    </row>
    <row r="120" spans="1:8" ht="15.75" thickTop="1">
      <c r="A120" s="8">
        <v>45</v>
      </c>
      <c r="B120" s="4" t="s">
        <v>42</v>
      </c>
      <c r="C120" s="4" t="s">
        <v>43</v>
      </c>
      <c r="D120" s="4">
        <v>55.4</v>
      </c>
      <c r="E120" s="4" t="s">
        <v>44</v>
      </c>
      <c r="F120" s="9"/>
      <c r="H120">
        <v>30.18</v>
      </c>
    </row>
    <row r="121" spans="1:8" ht="15">
      <c r="A121" s="32">
        <v>45</v>
      </c>
      <c r="B121" s="4" t="s">
        <v>42</v>
      </c>
      <c r="C121" s="4" t="s">
        <v>43</v>
      </c>
      <c r="D121" s="4">
        <v>55.4</v>
      </c>
      <c r="E121" s="4" t="s">
        <v>44</v>
      </c>
      <c r="F121" s="9"/>
      <c r="H121">
        <v>30.18</v>
      </c>
    </row>
    <row r="122" spans="1:8" ht="15">
      <c r="A122" s="8">
        <v>30</v>
      </c>
      <c r="B122" s="4" t="s">
        <v>42</v>
      </c>
      <c r="C122" s="4" t="s">
        <v>50</v>
      </c>
      <c r="D122" s="4">
        <v>37.2</v>
      </c>
      <c r="E122" s="4" t="s">
        <v>44</v>
      </c>
      <c r="F122" s="9"/>
      <c r="H122">
        <v>24.4</v>
      </c>
    </row>
    <row r="123" spans="1:8" ht="15">
      <c r="A123" s="8">
        <v>9</v>
      </c>
      <c r="B123" s="4" t="s">
        <v>60</v>
      </c>
      <c r="C123" s="4" t="s">
        <v>61</v>
      </c>
      <c r="D123" s="4">
        <v>35.67</v>
      </c>
      <c r="E123" s="4" t="s">
        <v>44</v>
      </c>
      <c r="F123" s="9"/>
      <c r="H123">
        <v>36.2</v>
      </c>
    </row>
    <row r="124" spans="1:8" ht="15">
      <c r="A124" s="8">
        <v>8</v>
      </c>
      <c r="B124" s="4" t="s">
        <v>62</v>
      </c>
      <c r="C124" s="4" t="s">
        <v>63</v>
      </c>
      <c r="D124" s="4">
        <v>16.61</v>
      </c>
      <c r="E124" s="4" t="s">
        <v>44</v>
      </c>
      <c r="F124" s="9"/>
      <c r="H124">
        <v>17.7</v>
      </c>
    </row>
    <row r="125" spans="1:8" ht="15">
      <c r="A125" s="8">
        <v>7</v>
      </c>
      <c r="B125" s="4" t="s">
        <v>75</v>
      </c>
      <c r="C125" s="4" t="s">
        <v>59</v>
      </c>
      <c r="D125" s="4">
        <v>53.51</v>
      </c>
      <c r="E125" s="4" t="s">
        <v>44</v>
      </c>
      <c r="F125" s="9"/>
      <c r="H125">
        <v>29.7</v>
      </c>
    </row>
    <row r="126" spans="1:8" ht="15.75" thickBot="1">
      <c r="A126" s="8" t="s">
        <v>68</v>
      </c>
      <c r="B126" s="4">
        <v>2</v>
      </c>
      <c r="C126" s="4" t="s">
        <v>70</v>
      </c>
      <c r="D126" s="4">
        <v>35.34</v>
      </c>
      <c r="E126" s="4" t="s">
        <v>44</v>
      </c>
      <c r="F126" s="9"/>
      <c r="H126">
        <v>23.8</v>
      </c>
    </row>
    <row r="127" spans="1:8" ht="16.5" thickBot="1" thickTop="1">
      <c r="A127" s="30" t="s">
        <v>33</v>
      </c>
      <c r="B127" s="27"/>
      <c r="C127" s="27"/>
      <c r="D127" s="29">
        <f>SUM(D120:D126)</f>
        <v>289.13</v>
      </c>
      <c r="E127" s="27"/>
      <c r="F127" s="28"/>
      <c r="H127" s="29">
        <f>SUM(H124:H126)</f>
        <v>71.2</v>
      </c>
    </row>
    <row r="128" ht="15.75" thickTop="1"/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workbookViewId="0" topLeftCell="A46">
      <selection activeCell="A85" sqref="A85:XFD85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00390625" style="0" customWidth="1"/>
    <col min="6" max="6" width="28.57421875" style="0" customWidth="1"/>
  </cols>
  <sheetData>
    <row r="2" ht="18.75">
      <c r="A2" s="1" t="s">
        <v>19</v>
      </c>
    </row>
    <row r="3" spans="1:2" ht="15">
      <c r="A3" t="s">
        <v>9</v>
      </c>
      <c r="B3" t="s">
        <v>83</v>
      </c>
    </row>
    <row r="4" spans="1:5" ht="16.5" thickBot="1">
      <c r="A4" t="s">
        <v>10</v>
      </c>
      <c r="B4" s="3" t="s">
        <v>84</v>
      </c>
      <c r="C4">
        <v>476111170</v>
      </c>
      <c r="D4" s="2"/>
      <c r="E4" s="2"/>
    </row>
    <row r="5" spans="1:6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7" ht="15.75" thickTop="1">
      <c r="A7" s="19">
        <v>5</v>
      </c>
      <c r="B7" s="20" t="s">
        <v>25</v>
      </c>
      <c r="C7" s="20"/>
      <c r="D7" s="20">
        <v>67.73</v>
      </c>
      <c r="E7" s="20" t="s">
        <v>37</v>
      </c>
      <c r="F7" s="21"/>
      <c r="G7">
        <v>5</v>
      </c>
    </row>
    <row r="8" spans="1:7" ht="15">
      <c r="A8" s="13">
        <v>4</v>
      </c>
      <c r="B8" s="14" t="s">
        <v>25</v>
      </c>
      <c r="C8" s="14"/>
      <c r="D8" s="14">
        <v>66.2</v>
      </c>
      <c r="E8" s="14" t="s">
        <v>37</v>
      </c>
      <c r="F8" s="15" t="s">
        <v>115</v>
      </c>
      <c r="G8">
        <v>5</v>
      </c>
    </row>
    <row r="9" spans="1:6" ht="15">
      <c r="A9" s="13"/>
      <c r="B9" s="14"/>
      <c r="C9" s="14"/>
      <c r="D9" s="14"/>
      <c r="E9" s="14"/>
      <c r="F9" s="15"/>
    </row>
    <row r="10" spans="1:6" ht="15">
      <c r="A10" s="13"/>
      <c r="B10" s="14"/>
      <c r="C10" s="14"/>
      <c r="D10" s="14"/>
      <c r="E10" s="14"/>
      <c r="F10" s="15"/>
    </row>
    <row r="11" spans="1:6" ht="15">
      <c r="A11" s="13"/>
      <c r="B11" s="14"/>
      <c r="C11" s="14"/>
      <c r="D11" s="14"/>
      <c r="E11" s="14"/>
      <c r="F11" s="15"/>
    </row>
    <row r="12" spans="1:6" ht="15">
      <c r="A12" s="13"/>
      <c r="B12" s="14"/>
      <c r="C12" s="14"/>
      <c r="D12" s="14"/>
      <c r="E12" s="14"/>
      <c r="F12" s="15"/>
    </row>
    <row r="13" spans="1:6" ht="15">
      <c r="A13" s="13"/>
      <c r="B13" s="14"/>
      <c r="C13" s="14"/>
      <c r="D13" s="14"/>
      <c r="E13" s="14"/>
      <c r="F13" s="15"/>
    </row>
    <row r="14" spans="1:6" ht="15">
      <c r="A14" s="13"/>
      <c r="B14" s="14"/>
      <c r="C14" s="14"/>
      <c r="D14" s="14"/>
      <c r="E14" s="14"/>
      <c r="F14" s="15"/>
    </row>
    <row r="15" spans="1:6" ht="15">
      <c r="A15" s="13"/>
      <c r="B15" s="14"/>
      <c r="C15" s="14"/>
      <c r="D15" s="14"/>
      <c r="E15" s="14"/>
      <c r="F15" s="15"/>
    </row>
    <row r="16" spans="1:6" ht="15">
      <c r="A16" s="8"/>
      <c r="B16" s="4"/>
      <c r="C16" s="4"/>
      <c r="D16" s="4"/>
      <c r="E16" s="4"/>
      <c r="F16" s="9"/>
    </row>
    <row r="17" spans="1:6" ht="15">
      <c r="A17" s="8"/>
      <c r="B17" s="4"/>
      <c r="C17" s="4"/>
      <c r="D17" s="4"/>
      <c r="E17" s="4"/>
      <c r="F17" s="9"/>
    </row>
    <row r="18" spans="1:6" ht="15">
      <c r="A18" s="8"/>
      <c r="B18" s="4"/>
      <c r="C18" s="4"/>
      <c r="D18" s="4"/>
      <c r="E18" s="4"/>
      <c r="F18" s="9"/>
    </row>
    <row r="19" spans="1:6" ht="15">
      <c r="A19" s="8"/>
      <c r="B19" s="4"/>
      <c r="C19" s="4"/>
      <c r="D19" s="4"/>
      <c r="E19" s="4"/>
      <c r="F19" s="9"/>
    </row>
    <row r="20" spans="1:6" ht="15">
      <c r="A20" s="8"/>
      <c r="B20" s="4"/>
      <c r="C20" s="4"/>
      <c r="D20" s="4"/>
      <c r="E20" s="4"/>
      <c r="F20" s="9"/>
    </row>
    <row r="21" spans="1:6" ht="15">
      <c r="A21" s="8"/>
      <c r="B21" s="4"/>
      <c r="C21" s="4"/>
      <c r="D21" s="4"/>
      <c r="E21" s="4"/>
      <c r="F21" s="9"/>
    </row>
    <row r="22" spans="1:6" ht="15">
      <c r="A22" s="8"/>
      <c r="B22" s="4"/>
      <c r="C22" s="4"/>
      <c r="D22" s="4"/>
      <c r="E22" s="4"/>
      <c r="F22" s="9"/>
    </row>
    <row r="23" spans="1:6" ht="15">
      <c r="A23" s="8"/>
      <c r="B23" s="4"/>
      <c r="C23" s="4"/>
      <c r="D23" s="4"/>
      <c r="E23" s="4"/>
      <c r="F23" s="9"/>
    </row>
    <row r="24" spans="1:6" ht="15">
      <c r="A24" s="8"/>
      <c r="B24" s="4"/>
      <c r="C24" s="4"/>
      <c r="D24" s="4"/>
      <c r="E24" s="4"/>
      <c r="F24" s="9"/>
    </row>
    <row r="25" spans="1:6" ht="15">
      <c r="A25" s="8"/>
      <c r="B25" s="4"/>
      <c r="C25" s="4"/>
      <c r="D25" s="4"/>
      <c r="E25" s="4"/>
      <c r="F25" s="9"/>
    </row>
    <row r="26" spans="1:6" ht="15">
      <c r="A26" s="8"/>
      <c r="B26" s="4"/>
      <c r="C26" s="4"/>
      <c r="D26" s="4"/>
      <c r="E26" s="4"/>
      <c r="F26" s="9"/>
    </row>
    <row r="27" spans="1:6" ht="15">
      <c r="A27" s="8"/>
      <c r="B27" s="4"/>
      <c r="C27" s="4"/>
      <c r="D27" s="4"/>
      <c r="E27" s="4"/>
      <c r="F27" s="9"/>
    </row>
    <row r="28" spans="1:6" ht="15">
      <c r="A28" s="8"/>
      <c r="B28" s="4"/>
      <c r="C28" s="4"/>
      <c r="D28" s="4"/>
      <c r="E28" s="4"/>
      <c r="F28" s="9"/>
    </row>
    <row r="29" spans="1:6" ht="15">
      <c r="A29" s="8"/>
      <c r="B29" s="4"/>
      <c r="C29" s="4"/>
      <c r="D29" s="4"/>
      <c r="E29" s="4"/>
      <c r="F29" s="9"/>
    </row>
    <row r="30" spans="1:6" ht="15">
      <c r="A30" s="8"/>
      <c r="B30" s="4"/>
      <c r="C30" s="4"/>
      <c r="D30" s="4"/>
      <c r="E30" s="4"/>
      <c r="F30" s="9"/>
    </row>
    <row r="31" spans="1:6" ht="15">
      <c r="A31" s="8"/>
      <c r="B31" s="4"/>
      <c r="C31" s="4"/>
      <c r="D31" s="4"/>
      <c r="E31" s="4"/>
      <c r="F31" s="9"/>
    </row>
    <row r="32" spans="1:6" ht="15">
      <c r="A32" s="8"/>
      <c r="B32" s="4"/>
      <c r="C32" s="4"/>
      <c r="D32" s="4"/>
      <c r="E32" s="4"/>
      <c r="F32" s="9"/>
    </row>
    <row r="33" spans="1:6" ht="15">
      <c r="A33" s="8"/>
      <c r="B33" s="4"/>
      <c r="C33" s="4"/>
      <c r="D33" s="4"/>
      <c r="E33" s="4"/>
      <c r="F33" s="9"/>
    </row>
    <row r="34" spans="1:6" ht="15">
      <c r="A34" s="8"/>
      <c r="B34" s="4"/>
      <c r="C34" s="4"/>
      <c r="D34" s="4"/>
      <c r="E34" s="4"/>
      <c r="F34" s="9"/>
    </row>
    <row r="35" spans="1:6" ht="15">
      <c r="A35" s="8"/>
      <c r="B35" s="4"/>
      <c r="C35" s="4"/>
      <c r="D35" s="4"/>
      <c r="E35" s="4"/>
      <c r="F35" s="9"/>
    </row>
    <row r="36" spans="1:6" ht="15">
      <c r="A36" s="8"/>
      <c r="B36" s="4"/>
      <c r="C36" s="4"/>
      <c r="D36" s="4"/>
      <c r="E36" s="4"/>
      <c r="F36" s="9"/>
    </row>
    <row r="37" spans="1:6" ht="15">
      <c r="A37" s="8"/>
      <c r="B37" s="4"/>
      <c r="C37" s="4"/>
      <c r="D37" s="4"/>
      <c r="E37" s="4"/>
      <c r="F37" s="9"/>
    </row>
    <row r="38" spans="1:6" ht="15">
      <c r="A38" s="8"/>
      <c r="B38" s="4"/>
      <c r="C38" s="4"/>
      <c r="D38" s="4"/>
      <c r="E38" s="4"/>
      <c r="F38" s="9"/>
    </row>
    <row r="39" spans="1:6" ht="15">
      <c r="A39" s="8"/>
      <c r="B39" s="4"/>
      <c r="C39" s="4"/>
      <c r="D39" s="4"/>
      <c r="E39" s="4"/>
      <c r="F39" s="9"/>
    </row>
    <row r="40" spans="1:6" ht="15">
      <c r="A40" s="8"/>
      <c r="B40" s="4"/>
      <c r="C40" s="4"/>
      <c r="D40" s="4"/>
      <c r="E40" s="4"/>
      <c r="F40" s="9"/>
    </row>
    <row r="41" spans="1:6" ht="15">
      <c r="A41" s="8"/>
      <c r="B41" s="4"/>
      <c r="C41" s="4"/>
      <c r="D41" s="4"/>
      <c r="E41" s="4"/>
      <c r="F41" s="9"/>
    </row>
    <row r="42" spans="1:6" ht="15">
      <c r="A42" s="8"/>
      <c r="B42" s="4"/>
      <c r="C42" s="4"/>
      <c r="D42" s="4"/>
      <c r="E42" s="4"/>
      <c r="F42" s="9"/>
    </row>
    <row r="43" spans="1:6" ht="15">
      <c r="A43" s="8"/>
      <c r="B43" s="4"/>
      <c r="C43" s="4"/>
      <c r="D43" s="4"/>
      <c r="E43" s="4"/>
      <c r="F43" s="9"/>
    </row>
    <row r="44" spans="1:6" ht="15">
      <c r="A44" s="8"/>
      <c r="B44" s="4"/>
      <c r="C44" s="4"/>
      <c r="D44" s="4"/>
      <c r="E44" s="4"/>
      <c r="F44" s="9"/>
    </row>
    <row r="45" spans="1:6" ht="15">
      <c r="A45" s="8"/>
      <c r="B45" s="4"/>
      <c r="C45" s="4"/>
      <c r="D45" s="4"/>
      <c r="E45" s="4"/>
      <c r="F45" s="9"/>
    </row>
    <row r="46" spans="1:6" ht="15">
      <c r="A46" s="8"/>
      <c r="B46" s="4"/>
      <c r="C46" s="4"/>
      <c r="D46" s="4"/>
      <c r="E46" s="4"/>
      <c r="F46" s="9"/>
    </row>
    <row r="47" spans="1:6" ht="15">
      <c r="A47" s="8"/>
      <c r="B47" s="4"/>
      <c r="C47" s="4"/>
      <c r="D47" s="4"/>
      <c r="E47" s="4"/>
      <c r="F47" s="9"/>
    </row>
    <row r="48" spans="1:6" ht="15">
      <c r="A48" s="8"/>
      <c r="B48" s="4"/>
      <c r="C48" s="4"/>
      <c r="D48" s="4"/>
      <c r="E48" s="4"/>
      <c r="F48" s="9"/>
    </row>
    <row r="49" spans="1:6" ht="15">
      <c r="A49" s="8"/>
      <c r="B49" s="4"/>
      <c r="C49" s="4"/>
      <c r="D49" s="4"/>
      <c r="E49" s="4"/>
      <c r="F49" s="9"/>
    </row>
    <row r="50" spans="1:6" ht="15.75" thickBot="1">
      <c r="A50" s="8"/>
      <c r="B50" s="4"/>
      <c r="C50" s="4"/>
      <c r="D50" s="4"/>
      <c r="E50" s="4"/>
      <c r="F50" s="9"/>
    </row>
    <row r="51" spans="1:6" ht="16.5" thickBot="1" thickTop="1">
      <c r="A51" s="30" t="s">
        <v>33</v>
      </c>
      <c r="B51" s="27"/>
      <c r="C51" s="27"/>
      <c r="D51" s="29">
        <f>SUM(D42:D50)</f>
        <v>0</v>
      </c>
      <c r="E51" s="27"/>
      <c r="F51" s="28"/>
    </row>
    <row r="52" ht="15.75" thickTop="1"/>
    <row r="53" ht="18.75">
      <c r="A53" s="1" t="s">
        <v>20</v>
      </c>
    </row>
    <row r="54" spans="1:2" ht="15">
      <c r="A54" t="s">
        <v>9</v>
      </c>
      <c r="B54" t="s">
        <v>83</v>
      </c>
    </row>
    <row r="55" spans="1:4" ht="16.5" thickBot="1">
      <c r="A55" t="s">
        <v>10</v>
      </c>
      <c r="B55" s="3" t="s">
        <v>86</v>
      </c>
      <c r="C55" t="s">
        <v>85</v>
      </c>
      <c r="D55" s="2"/>
    </row>
    <row r="56" spans="1:6" ht="30.75" thickTop="1">
      <c r="A56" s="5" t="s">
        <v>0</v>
      </c>
      <c r="B56" s="6" t="s">
        <v>1</v>
      </c>
      <c r="C56" s="6" t="s">
        <v>2</v>
      </c>
      <c r="D56" s="6" t="s">
        <v>3</v>
      </c>
      <c r="E56" s="6" t="s">
        <v>4</v>
      </c>
      <c r="F56" s="7" t="s">
        <v>5</v>
      </c>
    </row>
    <row r="57" spans="1:6" ht="15.75" thickBot="1">
      <c r="A57" s="16"/>
      <c r="B57" s="17"/>
      <c r="C57" s="17" t="s">
        <v>6</v>
      </c>
      <c r="D57" s="17" t="s">
        <v>7</v>
      </c>
      <c r="E57" s="17" t="s">
        <v>8</v>
      </c>
      <c r="F57" s="18"/>
    </row>
    <row r="58" spans="1:6" ht="15.75" thickTop="1">
      <c r="A58" s="19">
        <v>25</v>
      </c>
      <c r="B58" s="20" t="s">
        <v>26</v>
      </c>
      <c r="C58" s="20" t="s">
        <v>117</v>
      </c>
      <c r="D58" s="20">
        <v>45.75</v>
      </c>
      <c r="E58" s="20" t="s">
        <v>44</v>
      </c>
      <c r="F58" s="21"/>
    </row>
    <row r="59" spans="1:6" ht="15">
      <c r="A59" s="8">
        <v>28</v>
      </c>
      <c r="B59" s="4" t="s">
        <v>26</v>
      </c>
      <c r="C59" s="4" t="s">
        <v>117</v>
      </c>
      <c r="D59" s="4">
        <v>45.75</v>
      </c>
      <c r="E59" s="4" t="s">
        <v>44</v>
      </c>
      <c r="F59" s="9"/>
    </row>
    <row r="60" spans="1:6" ht="15">
      <c r="A60" s="8">
        <v>33</v>
      </c>
      <c r="B60" s="4" t="s">
        <v>26</v>
      </c>
      <c r="C60" s="4" t="s">
        <v>117</v>
      </c>
      <c r="D60" s="4">
        <v>45.75</v>
      </c>
      <c r="E60" s="4" t="s">
        <v>44</v>
      </c>
      <c r="F60" s="9"/>
    </row>
    <row r="61" spans="1:6" ht="15">
      <c r="A61" s="8"/>
      <c r="B61" s="4" t="s">
        <v>116</v>
      </c>
      <c r="C61" s="4"/>
      <c r="D61" s="4"/>
      <c r="E61" s="4"/>
      <c r="F61" s="9"/>
    </row>
    <row r="62" spans="1:6" ht="15">
      <c r="A62" s="8"/>
      <c r="B62" s="4"/>
      <c r="C62" s="4"/>
      <c r="D62" s="4"/>
      <c r="E62" s="4"/>
      <c r="F62" s="9"/>
    </row>
    <row r="63" spans="1:6" ht="15">
      <c r="A63" s="8"/>
      <c r="B63" s="4"/>
      <c r="C63" s="4"/>
      <c r="D63" s="4"/>
      <c r="E63" s="4"/>
      <c r="F63" s="9"/>
    </row>
    <row r="64" spans="1:6" ht="15">
      <c r="A64" s="8"/>
      <c r="B64" s="4"/>
      <c r="C64" s="4"/>
      <c r="D64" s="4"/>
      <c r="E64" s="4"/>
      <c r="F64" s="9"/>
    </row>
    <row r="65" spans="1:6" ht="15">
      <c r="A65" s="8"/>
      <c r="B65" s="4"/>
      <c r="C65" s="4"/>
      <c r="D65" s="4"/>
      <c r="E65" s="4"/>
      <c r="F65" s="9"/>
    </row>
    <row r="66" spans="1:6" ht="15.75" thickBot="1">
      <c r="A66" s="8"/>
      <c r="B66" s="4"/>
      <c r="C66" s="4"/>
      <c r="D66" s="4"/>
      <c r="E66" s="4"/>
      <c r="F66" s="9"/>
    </row>
    <row r="67" spans="1:6" ht="16.5" thickBot="1" thickTop="1">
      <c r="A67" s="30" t="s">
        <v>33</v>
      </c>
      <c r="B67" s="27"/>
      <c r="C67" s="27"/>
      <c r="D67" s="29">
        <f>SUM(D58:D66)</f>
        <v>137.25</v>
      </c>
      <c r="E67" s="27"/>
      <c r="F67" s="28"/>
    </row>
    <row r="68" ht="15.75" thickTop="1"/>
    <row r="69" ht="18.75">
      <c r="A69" s="1" t="s">
        <v>21</v>
      </c>
    </row>
    <row r="70" spans="1:2" ht="15">
      <c r="A70" t="s">
        <v>9</v>
      </c>
      <c r="B70" t="s">
        <v>83</v>
      </c>
    </row>
    <row r="71" spans="1:4" ht="16.5" thickBot="1">
      <c r="A71" t="s">
        <v>10</v>
      </c>
      <c r="B71" s="3" t="s">
        <v>88</v>
      </c>
      <c r="C71" t="s">
        <v>87</v>
      </c>
      <c r="D71" s="2"/>
    </row>
    <row r="72" spans="1:6" ht="30.75" thickTop="1">
      <c r="A72" s="5" t="s">
        <v>0</v>
      </c>
      <c r="B72" s="6" t="s">
        <v>1</v>
      </c>
      <c r="C72" s="6" t="s">
        <v>2</v>
      </c>
      <c r="D72" s="6" t="s">
        <v>3</v>
      </c>
      <c r="E72" s="6" t="s">
        <v>4</v>
      </c>
      <c r="F72" s="7" t="s">
        <v>5</v>
      </c>
    </row>
    <row r="73" spans="1:6" ht="15.75" thickBot="1">
      <c r="A73" s="16"/>
      <c r="B73" s="17"/>
      <c r="C73" s="17" t="s">
        <v>6</v>
      </c>
      <c r="D73" s="17" t="s">
        <v>7</v>
      </c>
      <c r="E73" s="17" t="s">
        <v>8</v>
      </c>
      <c r="F73" s="18"/>
    </row>
    <row r="74" spans="1:7" ht="15.75" thickTop="1">
      <c r="A74" s="19" t="s">
        <v>119</v>
      </c>
      <c r="B74" s="20"/>
      <c r="C74" s="20"/>
      <c r="D74" s="20"/>
      <c r="E74" s="20" t="s">
        <v>124</v>
      </c>
      <c r="F74" s="21"/>
      <c r="G74">
        <v>8</v>
      </c>
    </row>
    <row r="75" spans="1:7" ht="15">
      <c r="A75" s="8" t="s">
        <v>120</v>
      </c>
      <c r="B75" s="4"/>
      <c r="C75" s="4"/>
      <c r="D75" s="4"/>
      <c r="E75" s="4" t="s">
        <v>124</v>
      </c>
      <c r="F75" s="9"/>
      <c r="G75">
        <v>8</v>
      </c>
    </row>
    <row r="76" spans="1:7" ht="15">
      <c r="A76" s="8" t="s">
        <v>121</v>
      </c>
      <c r="B76" s="4"/>
      <c r="C76" s="4"/>
      <c r="D76" s="4"/>
      <c r="E76" s="4" t="s">
        <v>124</v>
      </c>
      <c r="F76" s="9"/>
      <c r="G76">
        <v>8</v>
      </c>
    </row>
    <row r="77" spans="1:7" ht="15">
      <c r="A77" s="8" t="s">
        <v>122</v>
      </c>
      <c r="B77" s="4"/>
      <c r="C77" s="4"/>
      <c r="D77" s="4"/>
      <c r="E77" s="4" t="s">
        <v>37</v>
      </c>
      <c r="F77" s="9"/>
      <c r="G77">
        <v>9</v>
      </c>
    </row>
    <row r="78" spans="1:6" ht="15">
      <c r="A78" s="8"/>
      <c r="B78" s="4" t="s">
        <v>123</v>
      </c>
      <c r="C78" s="4"/>
      <c r="D78" s="4">
        <v>17.94</v>
      </c>
      <c r="E78" s="4" t="s">
        <v>44</v>
      </c>
      <c r="F78" s="9"/>
    </row>
    <row r="79" spans="1:6" ht="15">
      <c r="A79" s="8"/>
      <c r="B79" s="4"/>
      <c r="C79" s="4"/>
      <c r="D79" s="4"/>
      <c r="E79" s="4"/>
      <c r="F79" s="9"/>
    </row>
    <row r="80" spans="1:6" ht="15">
      <c r="A80" s="8"/>
      <c r="B80" s="4"/>
      <c r="C80" s="4"/>
      <c r="D80" s="4"/>
      <c r="E80" s="4"/>
      <c r="F80" s="9"/>
    </row>
    <row r="81" spans="1:6" ht="15">
      <c r="A81" s="8"/>
      <c r="B81" s="4"/>
      <c r="C81" s="4"/>
      <c r="D81" s="4"/>
      <c r="E81" s="4"/>
      <c r="F81" s="9"/>
    </row>
    <row r="82" spans="1:6" ht="15.75" thickBot="1">
      <c r="A82" s="8"/>
      <c r="B82" s="4"/>
      <c r="C82" s="4"/>
      <c r="D82" s="4"/>
      <c r="E82" s="4"/>
      <c r="F82" s="9"/>
    </row>
    <row r="83" spans="1:6" ht="16.5" thickBot="1" thickTop="1">
      <c r="A83" s="30" t="s">
        <v>33</v>
      </c>
      <c r="B83" s="27"/>
      <c r="C83" s="27"/>
      <c r="D83" s="29">
        <f>SUM(D74:D82)</f>
        <v>17.94</v>
      </c>
      <c r="E83" s="27"/>
      <c r="F83" s="28"/>
    </row>
    <row r="84" ht="15.75" thickTop="1"/>
    <row r="85" ht="18.75">
      <c r="A85" s="1" t="s">
        <v>91</v>
      </c>
    </row>
    <row r="86" spans="1:2" ht="15">
      <c r="A86" t="s">
        <v>9</v>
      </c>
      <c r="B86" t="s">
        <v>83</v>
      </c>
    </row>
    <row r="87" spans="1:4" ht="16.5" thickBot="1">
      <c r="A87" t="s">
        <v>10</v>
      </c>
      <c r="B87" s="3" t="s">
        <v>90</v>
      </c>
      <c r="C87" t="s">
        <v>89</v>
      </c>
      <c r="D87" s="2"/>
    </row>
    <row r="88" spans="1:6" ht="30.75" thickTop="1">
      <c r="A88" s="5" t="s">
        <v>0</v>
      </c>
      <c r="B88" s="6" t="s">
        <v>1</v>
      </c>
      <c r="C88" s="6" t="s">
        <v>2</v>
      </c>
      <c r="D88" s="6" t="s">
        <v>3</v>
      </c>
      <c r="E88" s="6" t="s">
        <v>4</v>
      </c>
      <c r="F88" s="7" t="s">
        <v>5</v>
      </c>
    </row>
    <row r="89" spans="1:6" ht="15.75" thickBot="1">
      <c r="A89" s="16"/>
      <c r="B89" s="17"/>
      <c r="C89" s="17" t="s">
        <v>6</v>
      </c>
      <c r="D89" s="17" t="s">
        <v>7</v>
      </c>
      <c r="E89" s="17" t="s">
        <v>8</v>
      </c>
      <c r="F89" s="18"/>
    </row>
    <row r="90" spans="1:6" ht="15.75" thickTop="1">
      <c r="A90" s="19"/>
      <c r="B90" s="20" t="s">
        <v>118</v>
      </c>
      <c r="C90" s="20"/>
      <c r="D90" s="20"/>
      <c r="E90" s="20"/>
      <c r="F90" s="21"/>
    </row>
    <row r="91" spans="1:6" ht="15">
      <c r="A91" s="8"/>
      <c r="B91" s="4"/>
      <c r="C91" s="4"/>
      <c r="D91" s="4"/>
      <c r="E91" s="4"/>
      <c r="F91" s="9"/>
    </row>
    <row r="92" spans="1:6" ht="15">
      <c r="A92" s="8"/>
      <c r="B92" s="4"/>
      <c r="C92" s="4"/>
      <c r="D92" s="4"/>
      <c r="E92" s="4"/>
      <c r="F92" s="9"/>
    </row>
    <row r="93" spans="1:6" ht="15">
      <c r="A93" s="8"/>
      <c r="B93" s="4"/>
      <c r="C93" s="4"/>
      <c r="D93" s="4"/>
      <c r="E93" s="4"/>
      <c r="F93" s="9"/>
    </row>
    <row r="94" spans="1:6" ht="15">
      <c r="A94" s="8"/>
      <c r="B94" s="4"/>
      <c r="C94" s="4"/>
      <c r="D94" s="4"/>
      <c r="E94" s="4"/>
      <c r="F94" s="9"/>
    </row>
    <row r="95" spans="1:6" ht="15">
      <c r="A95" s="8"/>
      <c r="B95" s="4"/>
      <c r="C95" s="4"/>
      <c r="D95" s="4"/>
      <c r="E95" s="4"/>
      <c r="F95" s="9"/>
    </row>
    <row r="96" spans="1:6" ht="15">
      <c r="A96" s="8"/>
      <c r="B96" s="4"/>
      <c r="C96" s="4"/>
      <c r="D96" s="4"/>
      <c r="E96" s="4"/>
      <c r="F96" s="9"/>
    </row>
    <row r="97" spans="1:6" ht="15">
      <c r="A97" s="8"/>
      <c r="B97" s="4"/>
      <c r="C97" s="4"/>
      <c r="D97" s="4"/>
      <c r="E97" s="4"/>
      <c r="F97" s="9"/>
    </row>
    <row r="98" spans="1:6" ht="15.75" thickBot="1">
      <c r="A98" s="8"/>
      <c r="B98" s="4"/>
      <c r="C98" s="4"/>
      <c r="D98" s="4"/>
      <c r="E98" s="4"/>
      <c r="F98" s="9"/>
    </row>
    <row r="99" spans="1:6" ht="16.5" thickBot="1" thickTop="1">
      <c r="A99" s="30" t="s">
        <v>33</v>
      </c>
      <c r="B99" s="27"/>
      <c r="C99" s="27"/>
      <c r="D99" s="29">
        <f>SUM(D90:D98)</f>
        <v>0</v>
      </c>
      <c r="E99" s="27"/>
      <c r="F99" s="28"/>
    </row>
    <row r="100" ht="15.75" thickTop="1"/>
  </sheetData>
  <hyperlinks>
    <hyperlink ref="B4" r:id="rId1" display="mailto:reditel@zsruska.cz"/>
    <hyperlink ref="B55" r:id="rId2" display="mailto:mssoukenicka@seznam.cz"/>
    <hyperlink ref="B71" r:id="rId3" display="mailto:skolkapodlesem@seznam.cz"/>
    <hyperlink ref="B87" r:id="rId4" display="mailto:mscapkova@seznam.cz"/>
  </hyperlinks>
  <printOptions/>
  <pageMargins left="0.7" right="0.7" top="0.787401575" bottom="0.787401575" header="0.3" footer="0.3"/>
  <pageSetup horizontalDpi="600" verticalDpi="600" orientation="portrait" paperSize="9" scale="92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 topLeftCell="A1">
      <selection activeCell="A14" sqref="A14:XFD14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140625" style="0" bestFit="1" customWidth="1"/>
    <col min="6" max="6" width="28.57421875" style="0" customWidth="1"/>
    <col min="7" max="7" width="11.00390625" style="0" customWidth="1"/>
  </cols>
  <sheetData>
    <row r="2" ht="18.75">
      <c r="A2" s="1" t="s">
        <v>134</v>
      </c>
    </row>
    <row r="3" spans="1:2" ht="15.75">
      <c r="A3" t="s">
        <v>9</v>
      </c>
      <c r="B3" s="2" t="s">
        <v>11</v>
      </c>
    </row>
    <row r="4" spans="1:5" ht="16.5" thickBot="1">
      <c r="A4" t="s">
        <v>10</v>
      </c>
      <c r="B4" s="3" t="s">
        <v>12</v>
      </c>
      <c r="C4" s="2" t="s">
        <v>17</v>
      </c>
      <c r="D4" s="2"/>
      <c r="E4" s="2"/>
    </row>
    <row r="5" spans="1:6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7" ht="15.75" thickTop="1">
      <c r="A7" s="19"/>
      <c r="B7" s="20" t="s">
        <v>25</v>
      </c>
      <c r="C7" s="20" t="s">
        <v>78</v>
      </c>
      <c r="D7" s="20">
        <v>48.54</v>
      </c>
      <c r="E7" s="20" t="s">
        <v>23</v>
      </c>
      <c r="F7" s="21"/>
      <c r="G7">
        <v>9</v>
      </c>
    </row>
    <row r="8" spans="1:7" ht="15">
      <c r="A8" s="8"/>
      <c r="B8" s="4" t="s">
        <v>27</v>
      </c>
      <c r="C8" s="4" t="s">
        <v>79</v>
      </c>
      <c r="D8" s="4">
        <v>18.74</v>
      </c>
      <c r="E8" s="4" t="s">
        <v>44</v>
      </c>
      <c r="F8" s="9"/>
      <c r="G8">
        <v>9</v>
      </c>
    </row>
    <row r="9" spans="1:7" ht="15">
      <c r="A9" s="8"/>
      <c r="B9" s="4" t="s">
        <v>25</v>
      </c>
      <c r="C9" s="4" t="s">
        <v>80</v>
      </c>
      <c r="D9" s="4">
        <v>58.38</v>
      </c>
      <c r="E9" s="4" t="s">
        <v>23</v>
      </c>
      <c r="F9" s="9"/>
      <c r="G9">
        <v>9</v>
      </c>
    </row>
    <row r="10" spans="1:7" ht="15">
      <c r="A10" s="8"/>
      <c r="B10" s="4" t="s">
        <v>25</v>
      </c>
      <c r="C10" s="4" t="s">
        <v>81</v>
      </c>
      <c r="D10" s="4">
        <v>48</v>
      </c>
      <c r="E10" s="4" t="s">
        <v>23</v>
      </c>
      <c r="F10" s="9"/>
      <c r="G10">
        <v>9</v>
      </c>
    </row>
    <row r="11" spans="1:7" ht="15.75" thickBot="1">
      <c r="A11" s="8"/>
      <c r="B11" s="4" t="s">
        <v>26</v>
      </c>
      <c r="C11" s="4" t="s">
        <v>82</v>
      </c>
      <c r="D11" s="4">
        <v>8.08</v>
      </c>
      <c r="E11" s="4" t="s">
        <v>44</v>
      </c>
      <c r="F11" s="9"/>
      <c r="G11">
        <v>9</v>
      </c>
    </row>
    <row r="12" spans="1:6" ht="16.5" thickBot="1" thickTop="1">
      <c r="A12" s="30" t="s">
        <v>33</v>
      </c>
      <c r="B12" s="27"/>
      <c r="C12" s="27"/>
      <c r="D12" s="29">
        <f>SUM(D7:D11)</f>
        <v>181.74</v>
      </c>
      <c r="E12" s="27"/>
      <c r="F12" s="28"/>
    </row>
    <row r="13" ht="15.75" thickTop="1"/>
    <row r="14" ht="18.75">
      <c r="A14" s="1" t="s">
        <v>135</v>
      </c>
    </row>
    <row r="15" spans="1:2" ht="15.75">
      <c r="A15" t="s">
        <v>9</v>
      </c>
      <c r="B15" s="2" t="s">
        <v>16</v>
      </c>
    </row>
    <row r="16" spans="1:4" ht="16.5" thickBot="1">
      <c r="A16" t="s">
        <v>10</v>
      </c>
      <c r="B16" s="3" t="s">
        <v>15</v>
      </c>
      <c r="C16" s="2"/>
      <c r="D16" s="2">
        <v>775662799</v>
      </c>
    </row>
    <row r="17" spans="1:7" ht="30.75" thickTop="1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7" t="s">
        <v>5</v>
      </c>
      <c r="G17" s="23" t="s">
        <v>28</v>
      </c>
    </row>
    <row r="18" spans="1:6" ht="15.75" thickBot="1">
      <c r="A18" s="16"/>
      <c r="B18" s="17"/>
      <c r="C18" s="17" t="s">
        <v>6</v>
      </c>
      <c r="D18" s="17" t="s">
        <v>7</v>
      </c>
      <c r="E18" s="17" t="s">
        <v>8</v>
      </c>
      <c r="F18" s="18"/>
    </row>
    <row r="19" spans="1:7" ht="15.75" thickTop="1">
      <c r="A19" s="19">
        <v>4</v>
      </c>
      <c r="B19" s="20" t="s">
        <v>25</v>
      </c>
      <c r="C19" s="20" t="s">
        <v>30</v>
      </c>
      <c r="D19" s="20">
        <v>45.24</v>
      </c>
      <c r="E19" s="20" t="s">
        <v>23</v>
      </c>
      <c r="F19" s="21" t="s">
        <v>29</v>
      </c>
      <c r="G19">
        <v>9</v>
      </c>
    </row>
    <row r="20" spans="1:7" ht="15">
      <c r="A20" s="8"/>
      <c r="B20" s="4" t="s">
        <v>26</v>
      </c>
      <c r="C20" s="4" t="s">
        <v>31</v>
      </c>
      <c r="D20" s="4">
        <v>55.68</v>
      </c>
      <c r="E20" s="4" t="s">
        <v>24</v>
      </c>
      <c r="F20" s="9" t="s">
        <v>29</v>
      </c>
      <c r="G20">
        <v>9</v>
      </c>
    </row>
    <row r="21" spans="1:7" ht="15">
      <c r="A21" s="8"/>
      <c r="B21" s="4" t="s">
        <v>27</v>
      </c>
      <c r="C21" s="4" t="s">
        <v>32</v>
      </c>
      <c r="D21" s="4">
        <v>44.51</v>
      </c>
      <c r="E21" s="4" t="s">
        <v>24</v>
      </c>
      <c r="F21" s="9" t="s">
        <v>29</v>
      </c>
      <c r="G21">
        <v>9</v>
      </c>
    </row>
    <row r="22" spans="1:7" ht="15">
      <c r="A22" s="8">
        <v>5</v>
      </c>
      <c r="B22" s="4" t="s">
        <v>25</v>
      </c>
      <c r="C22" s="4" t="s">
        <v>30</v>
      </c>
      <c r="D22" s="4">
        <v>45.24</v>
      </c>
      <c r="E22" s="4" t="s">
        <v>23</v>
      </c>
      <c r="F22" s="9"/>
      <c r="G22">
        <v>9</v>
      </c>
    </row>
    <row r="23" spans="1:7" ht="15">
      <c r="A23" s="8"/>
      <c r="B23" s="4" t="s">
        <v>26</v>
      </c>
      <c r="C23" s="4" t="s">
        <v>31</v>
      </c>
      <c r="D23" s="4">
        <v>55.68</v>
      </c>
      <c r="E23" s="4" t="s">
        <v>23</v>
      </c>
      <c r="F23" s="9"/>
      <c r="G23">
        <v>9</v>
      </c>
    </row>
    <row r="24" spans="1:7" ht="15">
      <c r="A24" s="8"/>
      <c r="B24" s="4" t="s">
        <v>27</v>
      </c>
      <c r="C24" s="4" t="s">
        <v>32</v>
      </c>
      <c r="D24" s="4">
        <v>44.51</v>
      </c>
      <c r="E24" s="4" t="s">
        <v>24</v>
      </c>
      <c r="F24" s="9"/>
      <c r="G24">
        <v>9</v>
      </c>
    </row>
    <row r="25" spans="1:7" ht="15">
      <c r="A25" s="8">
        <v>6</v>
      </c>
      <c r="B25" s="4" t="s">
        <v>25</v>
      </c>
      <c r="C25" s="4" t="s">
        <v>30</v>
      </c>
      <c r="D25" s="4">
        <v>45.24</v>
      </c>
      <c r="E25" s="4" t="s">
        <v>23</v>
      </c>
      <c r="F25" s="9"/>
      <c r="G25">
        <v>9</v>
      </c>
    </row>
    <row r="26" spans="1:7" ht="15">
      <c r="A26" s="8"/>
      <c r="B26" s="4" t="s">
        <v>26</v>
      </c>
      <c r="C26" s="4" t="s">
        <v>31</v>
      </c>
      <c r="D26" s="4">
        <v>55.68</v>
      </c>
      <c r="E26" s="4" t="s">
        <v>23</v>
      </c>
      <c r="F26" s="9"/>
      <c r="G26">
        <v>9</v>
      </c>
    </row>
    <row r="27" spans="1:7" ht="15.75" thickBot="1">
      <c r="A27" s="24"/>
      <c r="B27" s="25" t="s">
        <v>27</v>
      </c>
      <c r="C27" s="25" t="s">
        <v>32</v>
      </c>
      <c r="D27" s="25">
        <v>44.51</v>
      </c>
      <c r="E27" s="25" t="s">
        <v>24</v>
      </c>
      <c r="F27" s="26"/>
      <c r="G27">
        <v>9</v>
      </c>
    </row>
    <row r="28" spans="1:6" ht="16.5" thickBot="1" thickTop="1">
      <c r="A28" s="30" t="s">
        <v>33</v>
      </c>
      <c r="B28" s="27"/>
      <c r="C28" s="27"/>
      <c r="D28" s="29">
        <f>SUM(D19:D27)</f>
        <v>436.29</v>
      </c>
      <c r="E28" s="27"/>
      <c r="F28" s="28"/>
    </row>
    <row r="29" ht="15.75" thickTop="1"/>
  </sheetData>
  <hyperlinks>
    <hyperlink ref="B16" r:id="rId1" display="mailto:kozeluhova.katerina@seznam.cz"/>
    <hyperlink ref="B4" r:id="rId2" display="mailto:ikuklova@email.cz"/>
  </hyperlinks>
  <printOptions/>
  <pageMargins left="0.7" right="0.7" top="0.75" bottom="0.75" header="0.3" footer="0.3"/>
  <pageSetup horizontalDpi="600" verticalDpi="600" orientation="portrait" paperSize="9" scale="92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 topLeftCell="A19">
      <selection activeCell="G33" sqref="G33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421875" style="0" customWidth="1"/>
    <col min="5" max="5" width="8.140625" style="0" customWidth="1"/>
    <col min="6" max="6" width="28.57421875" style="0" customWidth="1"/>
    <col min="7" max="7" width="10.00390625" style="0" bestFit="1" customWidth="1"/>
  </cols>
  <sheetData>
    <row r="2" ht="18.75">
      <c r="A2" s="1" t="s">
        <v>149</v>
      </c>
    </row>
    <row r="3" spans="1:2" ht="15.75">
      <c r="A3" t="s">
        <v>9</v>
      </c>
      <c r="B3" s="2" t="s">
        <v>147</v>
      </c>
    </row>
    <row r="4" spans="1:7" ht="16.5" thickBot="1">
      <c r="A4" t="s">
        <v>10</v>
      </c>
      <c r="B4" s="3" t="s">
        <v>12</v>
      </c>
      <c r="C4" s="2" t="s">
        <v>148</v>
      </c>
      <c r="D4" s="2"/>
      <c r="E4" s="2"/>
      <c r="F4" t="s">
        <v>22</v>
      </c>
      <c r="G4">
        <v>606111416</v>
      </c>
    </row>
    <row r="5" spans="1:15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O5" s="22"/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6" ht="15.75" thickTop="1">
      <c r="A7" s="19"/>
      <c r="B7" s="20"/>
      <c r="C7" s="20"/>
      <c r="D7" s="20"/>
      <c r="E7" s="20"/>
      <c r="F7" s="21"/>
    </row>
    <row r="8" spans="1:6" ht="15">
      <c r="A8" s="8"/>
      <c r="B8" s="4"/>
      <c r="C8" s="4"/>
      <c r="D8" s="4"/>
      <c r="E8" s="4"/>
      <c r="F8" s="9"/>
    </row>
    <row r="9" spans="1:6" ht="15.75" thickBot="1">
      <c r="A9" s="8"/>
      <c r="B9" s="4"/>
      <c r="C9" s="4"/>
      <c r="D9" s="4"/>
      <c r="E9" s="4"/>
      <c r="F9" s="9"/>
    </row>
    <row r="10" spans="1:6" ht="16.5" thickBot="1" thickTop="1">
      <c r="A10" s="30" t="s">
        <v>33</v>
      </c>
      <c r="B10" s="27"/>
      <c r="C10" s="27"/>
      <c r="D10" s="29">
        <f>SUM(D4:D9)</f>
        <v>0</v>
      </c>
      <c r="E10" s="27"/>
      <c r="F10" s="28"/>
    </row>
    <row r="11" ht="15.75" thickTop="1"/>
    <row r="12" ht="18.75">
      <c r="A12" s="1" t="s">
        <v>181</v>
      </c>
    </row>
    <row r="13" spans="1:2" ht="15.75">
      <c r="A13" t="s">
        <v>9</v>
      </c>
      <c r="B13" s="2"/>
    </row>
    <row r="14" spans="1:4" ht="16.5" thickBot="1">
      <c r="A14" t="s">
        <v>10</v>
      </c>
      <c r="B14" s="3"/>
      <c r="C14" s="2"/>
      <c r="D14" s="2"/>
    </row>
    <row r="15" spans="1:6" ht="30.75" thickTop="1">
      <c r="A15" s="5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7" t="s">
        <v>5</v>
      </c>
    </row>
    <row r="16" spans="1:6" ht="15.75" thickBot="1">
      <c r="A16" s="16"/>
      <c r="B16" s="17"/>
      <c r="C16" s="17" t="s">
        <v>6</v>
      </c>
      <c r="D16" s="17" t="s">
        <v>7</v>
      </c>
      <c r="E16" s="17" t="s">
        <v>8</v>
      </c>
      <c r="F16" s="18"/>
    </row>
    <row r="17" spans="1:6" ht="15.75" thickTop="1">
      <c r="A17" s="19"/>
      <c r="B17" s="20" t="s">
        <v>26</v>
      </c>
      <c r="C17" s="20" t="s">
        <v>160</v>
      </c>
      <c r="D17" s="20">
        <v>44.24</v>
      </c>
      <c r="E17" s="20" t="s">
        <v>159</v>
      </c>
      <c r="F17" s="21"/>
    </row>
    <row r="18" spans="1:6" ht="15">
      <c r="A18" s="8"/>
      <c r="B18" s="4" t="s">
        <v>26</v>
      </c>
      <c r="C18" s="4" t="s">
        <v>160</v>
      </c>
      <c r="D18" s="4">
        <v>44.24</v>
      </c>
      <c r="E18" s="4" t="s">
        <v>159</v>
      </c>
      <c r="F18" s="9"/>
    </row>
    <row r="19" spans="1:6" ht="15">
      <c r="A19" s="8"/>
      <c r="B19" s="4" t="s">
        <v>26</v>
      </c>
      <c r="C19" s="4" t="s">
        <v>161</v>
      </c>
      <c r="D19" s="4">
        <v>33.6</v>
      </c>
      <c r="E19" s="4" t="s">
        <v>159</v>
      </c>
      <c r="F19" s="9"/>
    </row>
    <row r="20" spans="1:6" ht="15">
      <c r="A20" s="8"/>
      <c r="B20" s="4" t="s">
        <v>26</v>
      </c>
      <c r="C20" s="4" t="s">
        <v>160</v>
      </c>
      <c r="D20" s="4">
        <v>44.24</v>
      </c>
      <c r="E20" s="4" t="s">
        <v>159</v>
      </c>
      <c r="F20" s="9"/>
    </row>
    <row r="21" spans="1:6" ht="15">
      <c r="A21" s="8"/>
      <c r="B21" s="4" t="s">
        <v>26</v>
      </c>
      <c r="C21" s="4" t="s">
        <v>162</v>
      </c>
      <c r="D21" s="4">
        <v>43.68</v>
      </c>
      <c r="E21" s="4" t="s">
        <v>159</v>
      </c>
      <c r="F21" s="9"/>
    </row>
    <row r="22" spans="1:6" ht="15">
      <c r="A22" s="8"/>
      <c r="B22" s="4"/>
      <c r="C22" s="4"/>
      <c r="D22" s="4"/>
      <c r="E22" s="4"/>
      <c r="F22" s="9"/>
    </row>
    <row r="23" spans="1:6" ht="15">
      <c r="A23" s="8"/>
      <c r="B23" s="4"/>
      <c r="C23" s="4"/>
      <c r="D23" s="4"/>
      <c r="E23" s="4"/>
      <c r="F23" s="9"/>
    </row>
    <row r="24" spans="1:6" ht="15">
      <c r="A24" s="8"/>
      <c r="B24" s="4"/>
      <c r="C24" s="4"/>
      <c r="D24" s="4"/>
      <c r="E24" s="4"/>
      <c r="F24" s="9"/>
    </row>
    <row r="25" spans="1:6" ht="15.75" thickBot="1">
      <c r="A25" s="8"/>
      <c r="B25" s="4"/>
      <c r="C25" s="4"/>
      <c r="D25" s="4"/>
      <c r="E25" s="4"/>
      <c r="F25" s="9"/>
    </row>
    <row r="26" spans="1:6" ht="16.5" thickBot="1" thickTop="1">
      <c r="A26" s="30" t="s">
        <v>33</v>
      </c>
      <c r="B26" s="27"/>
      <c r="C26" s="27"/>
      <c r="D26" s="29">
        <f>SUM(D14:D25)</f>
        <v>210.00000000000003</v>
      </c>
      <c r="E26" s="27"/>
      <c r="F26" s="28"/>
    </row>
    <row r="27" ht="15.75" thickTop="1"/>
    <row r="28" ht="18.75">
      <c r="A28" s="1" t="s">
        <v>136</v>
      </c>
    </row>
    <row r="29" spans="1:2" ht="15.75">
      <c r="A29" t="s">
        <v>9</v>
      </c>
      <c r="B29" s="2"/>
    </row>
    <row r="30" spans="1:4" ht="16.5" thickBot="1">
      <c r="A30" t="s">
        <v>10</v>
      </c>
      <c r="B30" s="3" t="s">
        <v>150</v>
      </c>
      <c r="C30" s="2">
        <v>476111520</v>
      </c>
      <c r="D30" s="2"/>
    </row>
    <row r="31" spans="1:6" ht="30.75" thickTop="1">
      <c r="A31" s="5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7" t="s">
        <v>5</v>
      </c>
    </row>
    <row r="32" spans="1:6" ht="15.75" thickBot="1">
      <c r="A32" s="16"/>
      <c r="B32" s="17"/>
      <c r="C32" s="17" t="s">
        <v>6</v>
      </c>
      <c r="D32" s="17" t="s">
        <v>7</v>
      </c>
      <c r="E32" s="17" t="s">
        <v>8</v>
      </c>
      <c r="F32" s="18"/>
    </row>
    <row r="33" spans="1:6" ht="15.75" thickTop="1">
      <c r="A33" s="19"/>
      <c r="B33" s="20" t="s">
        <v>163</v>
      </c>
      <c r="C33" s="20" t="s">
        <v>168</v>
      </c>
      <c r="D33" s="20">
        <v>35.52</v>
      </c>
      <c r="E33" s="20" t="s">
        <v>37</v>
      </c>
      <c r="F33" s="21"/>
    </row>
    <row r="34" spans="1:6" ht="15">
      <c r="A34" s="8"/>
      <c r="B34" s="4" t="s">
        <v>164</v>
      </c>
      <c r="C34" s="4" t="s">
        <v>169</v>
      </c>
      <c r="D34" s="4">
        <v>55.8</v>
      </c>
      <c r="E34" s="4" t="s">
        <v>159</v>
      </c>
      <c r="F34" s="9"/>
    </row>
    <row r="35" spans="1:6" ht="15">
      <c r="A35" s="8"/>
      <c r="B35" s="4" t="s">
        <v>163</v>
      </c>
      <c r="C35" s="4" t="s">
        <v>170</v>
      </c>
      <c r="D35" s="4">
        <v>34.93</v>
      </c>
      <c r="E35" s="4" t="s">
        <v>37</v>
      </c>
      <c r="F35" s="9"/>
    </row>
    <row r="36" spans="1:6" ht="15">
      <c r="A36" s="8"/>
      <c r="B36" s="4" t="s">
        <v>164</v>
      </c>
      <c r="C36" s="4" t="s">
        <v>178</v>
      </c>
      <c r="D36" s="4">
        <v>54.9</v>
      </c>
      <c r="E36" s="4" t="s">
        <v>159</v>
      </c>
      <c r="F36" s="9"/>
    </row>
    <row r="37" spans="1:6" ht="15">
      <c r="A37" s="8"/>
      <c r="B37" s="4" t="s">
        <v>163</v>
      </c>
      <c r="C37" s="4" t="s">
        <v>179</v>
      </c>
      <c r="D37" s="4">
        <v>38.43</v>
      </c>
      <c r="E37" s="4" t="s">
        <v>37</v>
      </c>
      <c r="F37" s="9"/>
    </row>
    <row r="38" spans="1:6" ht="15">
      <c r="A38" s="8"/>
      <c r="B38" s="4" t="s">
        <v>164</v>
      </c>
      <c r="C38" s="4" t="s">
        <v>171</v>
      </c>
      <c r="D38" s="4">
        <v>62.1</v>
      </c>
      <c r="E38" s="4" t="s">
        <v>159</v>
      </c>
      <c r="F38" s="9"/>
    </row>
    <row r="39" spans="1:6" ht="15">
      <c r="A39" s="8"/>
      <c r="B39" s="4" t="s">
        <v>163</v>
      </c>
      <c r="C39" s="4" t="s">
        <v>172</v>
      </c>
      <c r="D39" s="4">
        <v>34.8</v>
      </c>
      <c r="E39" s="4" t="s">
        <v>37</v>
      </c>
      <c r="F39" s="9"/>
    </row>
    <row r="40" spans="1:6" ht="15">
      <c r="A40" s="8"/>
      <c r="B40" s="4" t="s">
        <v>164</v>
      </c>
      <c r="C40" s="4" t="s">
        <v>168</v>
      </c>
      <c r="D40" s="4">
        <v>35.52</v>
      </c>
      <c r="E40" s="4" t="s">
        <v>159</v>
      </c>
      <c r="F40" s="9"/>
    </row>
    <row r="41" spans="1:6" ht="15">
      <c r="A41" s="8"/>
      <c r="B41" s="4" t="s">
        <v>163</v>
      </c>
      <c r="C41" s="4" t="s">
        <v>173</v>
      </c>
      <c r="D41" s="4">
        <v>34.81</v>
      </c>
      <c r="E41" s="4" t="s">
        <v>37</v>
      </c>
      <c r="F41" s="9"/>
    </row>
    <row r="42" spans="1:6" ht="15">
      <c r="A42" s="8"/>
      <c r="B42" s="4" t="s">
        <v>164</v>
      </c>
      <c r="C42" s="4" t="s">
        <v>174</v>
      </c>
      <c r="D42" s="4">
        <v>54</v>
      </c>
      <c r="E42" s="4" t="s">
        <v>167</v>
      </c>
      <c r="F42" s="9"/>
    </row>
    <row r="43" spans="1:6" ht="15">
      <c r="A43" s="8"/>
      <c r="B43" s="4" t="s">
        <v>165</v>
      </c>
      <c r="C43" s="4" t="s">
        <v>175</v>
      </c>
      <c r="D43" s="4">
        <v>52.51</v>
      </c>
      <c r="E43" s="4" t="s">
        <v>167</v>
      </c>
      <c r="F43" s="9"/>
    </row>
    <row r="44" spans="1:6" ht="15">
      <c r="A44" s="8"/>
      <c r="B44" s="4" t="s">
        <v>166</v>
      </c>
      <c r="C44" s="4" t="s">
        <v>176</v>
      </c>
      <c r="D44" s="4">
        <v>28.08</v>
      </c>
      <c r="E44" s="4" t="s">
        <v>159</v>
      </c>
      <c r="F44" s="9"/>
    </row>
    <row r="45" spans="1:6" ht="15">
      <c r="A45" s="8"/>
      <c r="B45" s="4" t="s">
        <v>163</v>
      </c>
      <c r="C45" s="4" t="s">
        <v>177</v>
      </c>
      <c r="D45" s="4">
        <v>25.96</v>
      </c>
      <c r="E45" s="4" t="s">
        <v>37</v>
      </c>
      <c r="F45" s="9"/>
    </row>
    <row r="46" spans="1:6" ht="15.75" thickBot="1">
      <c r="A46" s="8"/>
      <c r="B46" s="4" t="s">
        <v>164</v>
      </c>
      <c r="C46" s="4" t="s">
        <v>180</v>
      </c>
      <c r="D46" s="4">
        <v>53.4</v>
      </c>
      <c r="E46" s="4" t="s">
        <v>167</v>
      </c>
      <c r="F46" s="9"/>
    </row>
    <row r="47" spans="1:6" ht="16.5" thickBot="1" thickTop="1">
      <c r="A47" s="30" t="s">
        <v>33</v>
      </c>
      <c r="B47" s="27"/>
      <c r="C47" s="27"/>
      <c r="D47" s="29">
        <f>SUM(D33:D46)</f>
        <v>600.76</v>
      </c>
      <c r="E47" s="27"/>
      <c r="F47" s="28"/>
    </row>
    <row r="48" ht="15.75" thickTop="1"/>
  </sheetData>
  <hyperlinks>
    <hyperlink ref="B4" r:id="rId1" display="mailto:ikuklova@email.cz"/>
    <hyperlink ref="B30" r:id="rId2" display="mailto:msladuska@centrum.cz"/>
  </hyperlinks>
  <printOptions/>
  <pageMargins left="0.7" right="0.7" top="0.787401575" bottom="0.787401575" header="0.3" footer="0.3"/>
  <pageSetup horizontalDpi="600" verticalDpi="600" orientation="portrait" paperSize="9" scale="92" r:id="rId3"/>
  <colBreaks count="1" manualBreakCount="1">
    <brk id="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 topLeftCell="A1">
      <selection activeCell="A5" sqref="A5:XFD11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140625" style="0" customWidth="1"/>
    <col min="6" max="6" width="28.57421875" style="0" customWidth="1"/>
  </cols>
  <sheetData>
    <row r="2" ht="18.75">
      <c r="A2" s="1" t="s">
        <v>137</v>
      </c>
    </row>
    <row r="3" spans="1:2" ht="15.75">
      <c r="A3" t="s">
        <v>9</v>
      </c>
      <c r="B3" s="2" t="s">
        <v>152</v>
      </c>
    </row>
    <row r="4" spans="1:5" ht="16.5" thickBot="1">
      <c r="A4" t="s">
        <v>10</v>
      </c>
      <c r="B4" s="3" t="s">
        <v>151</v>
      </c>
      <c r="C4" s="33">
        <v>773826346</v>
      </c>
      <c r="D4" s="2"/>
      <c r="E4" s="2"/>
    </row>
    <row r="5" spans="1:6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6" ht="15.75" thickTop="1">
      <c r="A7" s="34">
        <v>2</v>
      </c>
      <c r="B7" s="4" t="s">
        <v>153</v>
      </c>
      <c r="C7" s="4" t="s">
        <v>157</v>
      </c>
      <c r="D7" s="4">
        <v>72</v>
      </c>
      <c r="E7" s="4" t="s">
        <v>159</v>
      </c>
      <c r="F7" s="9"/>
    </row>
    <row r="8" spans="1:6" ht="15">
      <c r="A8" s="34">
        <v>56</v>
      </c>
      <c r="B8" s="4" t="s">
        <v>154</v>
      </c>
      <c r="C8" s="4" t="s">
        <v>157</v>
      </c>
      <c r="D8" s="4">
        <v>72</v>
      </c>
      <c r="E8" s="4" t="s">
        <v>159</v>
      </c>
      <c r="F8" s="9"/>
    </row>
    <row r="9" spans="1:6" ht="15">
      <c r="A9" s="34">
        <v>27</v>
      </c>
      <c r="B9" s="4" t="s">
        <v>155</v>
      </c>
      <c r="C9" s="4" t="s">
        <v>158</v>
      </c>
      <c r="D9" s="4">
        <v>67.5</v>
      </c>
      <c r="E9" s="4" t="s">
        <v>37</v>
      </c>
      <c r="F9" s="9"/>
    </row>
    <row r="10" spans="1:6" ht="15.75" thickBot="1">
      <c r="A10" s="34">
        <v>25</v>
      </c>
      <c r="B10" s="4" t="s">
        <v>156</v>
      </c>
      <c r="C10" s="4" t="s">
        <v>158</v>
      </c>
      <c r="D10" s="4">
        <v>67.5</v>
      </c>
      <c r="E10" s="4" t="s">
        <v>37</v>
      </c>
      <c r="F10" s="9"/>
    </row>
    <row r="11" spans="1:6" ht="16.5" thickBot="1" thickTop="1">
      <c r="A11" s="30" t="s">
        <v>33</v>
      </c>
      <c r="B11" s="27"/>
      <c r="C11" s="27"/>
      <c r="D11" s="29">
        <f>SUM(D3:D10)</f>
        <v>279</v>
      </c>
      <c r="E11" s="27"/>
      <c r="F11" s="28"/>
    </row>
    <row r="12" ht="15.75" thickTop="1"/>
    <row r="14" ht="18.75">
      <c r="A14" s="1"/>
    </row>
  </sheetData>
  <hyperlinks>
    <hyperlink ref="B4" r:id="rId1" display="mailto:zshamr@zshamr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 topLeftCell="A8">
      <selection activeCell="H15" sqref="H15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140625" style="0" customWidth="1"/>
    <col min="6" max="6" width="28.57421875" style="0" customWidth="1"/>
  </cols>
  <sheetData>
    <row r="2" ht="18.75">
      <c r="A2" s="1" t="s">
        <v>138</v>
      </c>
    </row>
    <row r="3" spans="1:2" ht="15.75">
      <c r="A3" t="s">
        <v>9</v>
      </c>
      <c r="B3" s="2" t="s">
        <v>77</v>
      </c>
    </row>
    <row r="4" spans="1:5" ht="16.5" thickBot="1">
      <c r="A4" t="s">
        <v>10</v>
      </c>
      <c r="B4" s="3" t="s">
        <v>76</v>
      </c>
      <c r="C4" s="2">
        <v>476742362</v>
      </c>
      <c r="D4" s="2"/>
      <c r="E4" s="2"/>
    </row>
    <row r="5" spans="1:7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23" t="s">
        <v>28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6" ht="15.75" thickTop="1">
      <c r="A7" s="13"/>
      <c r="B7" s="14" t="s">
        <v>126</v>
      </c>
      <c r="C7" s="14" t="s">
        <v>125</v>
      </c>
      <c r="D7" s="14">
        <v>78.96</v>
      </c>
      <c r="E7" s="14" t="s">
        <v>44</v>
      </c>
      <c r="F7" s="15"/>
    </row>
    <row r="8" spans="1:6" ht="15">
      <c r="A8" s="8"/>
      <c r="B8" s="4"/>
      <c r="C8" s="4"/>
      <c r="D8" s="4"/>
      <c r="E8" s="4"/>
      <c r="F8" s="9"/>
    </row>
    <row r="9" spans="1:6" ht="15">
      <c r="A9" s="8"/>
      <c r="B9" s="4"/>
      <c r="C9" s="4"/>
      <c r="D9" s="4"/>
      <c r="E9" s="4"/>
      <c r="F9" s="9"/>
    </row>
    <row r="10" spans="1:6" ht="15">
      <c r="A10" s="8"/>
      <c r="B10" s="4"/>
      <c r="C10" s="4"/>
      <c r="D10" s="4"/>
      <c r="E10" s="4"/>
      <c r="F10" s="9"/>
    </row>
    <row r="11" spans="1:7" ht="15">
      <c r="A11" s="8"/>
      <c r="B11" s="4" t="s">
        <v>184</v>
      </c>
      <c r="C11" s="4"/>
      <c r="D11" s="4"/>
      <c r="E11" s="4" t="s">
        <v>37</v>
      </c>
      <c r="F11" s="9"/>
      <c r="G11">
        <v>4</v>
      </c>
    </row>
    <row r="12" spans="1:7" ht="15">
      <c r="A12" s="32"/>
      <c r="B12" s="4" t="s">
        <v>185</v>
      </c>
      <c r="C12" s="4"/>
      <c r="D12" s="4"/>
      <c r="E12" s="4" t="s">
        <v>37</v>
      </c>
      <c r="F12" s="9"/>
      <c r="G12">
        <v>7</v>
      </c>
    </row>
    <row r="13" spans="1:6" ht="15">
      <c r="A13" s="32"/>
      <c r="B13" s="4"/>
      <c r="C13" s="4"/>
      <c r="D13" s="4"/>
      <c r="E13" s="4"/>
      <c r="F13" s="9"/>
    </row>
    <row r="14" spans="1:6" ht="15">
      <c r="A14" s="32"/>
      <c r="B14" s="4"/>
      <c r="C14" s="4"/>
      <c r="D14" s="4"/>
      <c r="E14" s="4"/>
      <c r="F14" s="9"/>
    </row>
    <row r="15" spans="1:6" ht="15">
      <c r="A15" s="8"/>
      <c r="B15" s="4"/>
      <c r="C15" s="4"/>
      <c r="D15" s="4"/>
      <c r="E15" s="4"/>
      <c r="F15" s="9"/>
    </row>
    <row r="16" spans="1:6" ht="15">
      <c r="A16" s="8"/>
      <c r="B16" s="4"/>
      <c r="C16" s="4"/>
      <c r="D16" s="4"/>
      <c r="E16" s="4"/>
      <c r="F16" s="9"/>
    </row>
    <row r="17" spans="1:6" ht="15">
      <c r="A17" s="8"/>
      <c r="B17" s="4"/>
      <c r="C17" s="4"/>
      <c r="D17" s="4"/>
      <c r="E17" s="4"/>
      <c r="F17" s="9"/>
    </row>
    <row r="18" spans="1:6" ht="15.75" thickBot="1">
      <c r="A18" s="10"/>
      <c r="B18" s="11"/>
      <c r="C18" s="11"/>
      <c r="D18" s="11"/>
      <c r="E18" s="11"/>
      <c r="F18" s="12"/>
    </row>
    <row r="19" spans="1:6" ht="16.5" thickBot="1" thickTop="1">
      <c r="A19" s="30" t="s">
        <v>33</v>
      </c>
      <c r="B19" s="27"/>
      <c r="C19" s="27"/>
      <c r="D19" s="29">
        <f>SUM(D7:D18)</f>
        <v>78.96</v>
      </c>
      <c r="E19" s="27"/>
      <c r="F19" s="28"/>
    </row>
    <row r="20" ht="15.75" thickTop="1"/>
    <row r="21" ht="18.75">
      <c r="A21" s="1" t="s">
        <v>139</v>
      </c>
    </row>
    <row r="22" spans="1:2" ht="15.75">
      <c r="A22" t="s">
        <v>9</v>
      </c>
      <c r="B22" s="2" t="s">
        <v>77</v>
      </c>
    </row>
    <row r="23" spans="1:5" ht="16.5" thickBot="1">
      <c r="A23" t="s">
        <v>10</v>
      </c>
      <c r="B23" s="3" t="s">
        <v>76</v>
      </c>
      <c r="C23" s="2">
        <v>476742362</v>
      </c>
      <c r="D23" s="2"/>
      <c r="E23" s="2"/>
    </row>
    <row r="24" spans="1:7" ht="30.75" thickTop="1">
      <c r="A24" s="5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7" t="s">
        <v>5</v>
      </c>
      <c r="G24" s="23" t="s">
        <v>28</v>
      </c>
    </row>
    <row r="25" spans="1:6" ht="15.75" thickBot="1">
      <c r="A25" s="16"/>
      <c r="B25" s="17"/>
      <c r="C25" s="17" t="s">
        <v>6</v>
      </c>
      <c r="D25" s="17" t="s">
        <v>7</v>
      </c>
      <c r="E25" s="17" t="s">
        <v>8</v>
      </c>
      <c r="F25" s="18"/>
    </row>
    <row r="26" spans="1:6" ht="15.75" thickTop="1">
      <c r="A26" s="13"/>
      <c r="B26" s="14" t="s">
        <v>25</v>
      </c>
      <c r="C26" s="14" t="s">
        <v>128</v>
      </c>
      <c r="D26" s="14">
        <v>37.17</v>
      </c>
      <c r="E26" s="14" t="s">
        <v>44</v>
      </c>
      <c r="F26" s="15"/>
    </row>
    <row r="27" spans="1:6" ht="15">
      <c r="A27" s="8"/>
      <c r="B27" s="4" t="s">
        <v>25</v>
      </c>
      <c r="C27" s="4" t="s">
        <v>133</v>
      </c>
      <c r="D27" s="4">
        <v>24.79</v>
      </c>
      <c r="E27" s="4" t="s">
        <v>44</v>
      </c>
      <c r="F27" s="9"/>
    </row>
    <row r="28" spans="1:6" ht="15">
      <c r="A28" s="8"/>
      <c r="B28" s="4" t="s">
        <v>25</v>
      </c>
      <c r="C28" s="4" t="s">
        <v>129</v>
      </c>
      <c r="D28" s="4">
        <v>50.22</v>
      </c>
      <c r="E28" s="4" t="s">
        <v>44</v>
      </c>
      <c r="F28" s="9"/>
    </row>
    <row r="29" spans="1:6" ht="15">
      <c r="A29" s="8"/>
      <c r="B29" s="4" t="s">
        <v>25</v>
      </c>
      <c r="C29" s="4" t="s">
        <v>130</v>
      </c>
      <c r="D29" s="4">
        <v>48.6</v>
      </c>
      <c r="E29" s="4" t="s">
        <v>44</v>
      </c>
      <c r="F29" s="9"/>
    </row>
    <row r="30" spans="1:6" ht="15">
      <c r="A30" s="8"/>
      <c r="B30" s="4" t="s">
        <v>25</v>
      </c>
      <c r="C30" s="4" t="s">
        <v>132</v>
      </c>
      <c r="D30" s="4">
        <v>19.84</v>
      </c>
      <c r="E30" s="4" t="s">
        <v>44</v>
      </c>
      <c r="F30" s="9"/>
    </row>
    <row r="31" spans="1:6" ht="15.75" thickBot="1">
      <c r="A31" s="8"/>
      <c r="B31" s="4" t="s">
        <v>25</v>
      </c>
      <c r="C31" s="4" t="s">
        <v>131</v>
      </c>
      <c r="D31" s="4">
        <v>37.8</v>
      </c>
      <c r="E31" s="4" t="s">
        <v>44</v>
      </c>
      <c r="F31" s="9"/>
    </row>
    <row r="32" spans="1:6" ht="16.5" thickBot="1" thickTop="1">
      <c r="A32" s="30" t="s">
        <v>33</v>
      </c>
      <c r="B32" s="27"/>
      <c r="C32" s="27"/>
      <c r="D32" s="29">
        <f>SUM(D26:D31)</f>
        <v>218.42000000000002</v>
      </c>
      <c r="E32" s="27"/>
      <c r="F32" s="28"/>
    </row>
    <row r="33" ht="15.75" thickTop="1"/>
    <row r="34" ht="18.75">
      <c r="A34" s="1" t="s">
        <v>140</v>
      </c>
    </row>
    <row r="35" spans="1:2" ht="15.75">
      <c r="A35" t="s">
        <v>9</v>
      </c>
      <c r="B35" s="2" t="s">
        <v>77</v>
      </c>
    </row>
    <row r="36" spans="1:5" ht="16.5" thickBot="1">
      <c r="A36" t="s">
        <v>10</v>
      </c>
      <c r="B36" s="3" t="s">
        <v>76</v>
      </c>
      <c r="C36" s="2">
        <v>476742362</v>
      </c>
      <c r="D36" s="2"/>
      <c r="E36" s="2"/>
    </row>
    <row r="37" spans="1:7" ht="30.75" thickTop="1">
      <c r="A37" s="5" t="s">
        <v>0</v>
      </c>
      <c r="B37" s="6" t="s">
        <v>1</v>
      </c>
      <c r="C37" s="6" t="s">
        <v>2</v>
      </c>
      <c r="D37" s="6" t="s">
        <v>3</v>
      </c>
      <c r="E37" s="6" t="s">
        <v>4</v>
      </c>
      <c r="F37" s="7" t="s">
        <v>5</v>
      </c>
      <c r="G37" s="23" t="s">
        <v>28</v>
      </c>
    </row>
    <row r="38" spans="1:6" ht="15.75" thickBot="1">
      <c r="A38" s="16"/>
      <c r="B38" s="17"/>
      <c r="C38" s="17" t="s">
        <v>6</v>
      </c>
      <c r="D38" s="17" t="s">
        <v>7</v>
      </c>
      <c r="E38" s="17" t="s">
        <v>8</v>
      </c>
      <c r="F38" s="18"/>
    </row>
    <row r="39" spans="1:6" ht="15.75" thickTop="1">
      <c r="A39" s="13"/>
      <c r="B39" s="14" t="s">
        <v>127</v>
      </c>
      <c r="C39" s="14"/>
      <c r="D39" s="14"/>
      <c r="E39" s="14"/>
      <c r="F39" s="15"/>
    </row>
    <row r="40" spans="1:6" ht="15">
      <c r="A40" s="8"/>
      <c r="B40" s="4"/>
      <c r="C40" s="4"/>
      <c r="D40" s="4"/>
      <c r="E40" s="4"/>
      <c r="F40" s="9"/>
    </row>
    <row r="41" spans="1:6" ht="15.75" thickBot="1">
      <c r="A41" s="10"/>
      <c r="B41" s="11"/>
      <c r="C41" s="11"/>
      <c r="D41" s="11"/>
      <c r="E41" s="11"/>
      <c r="F41" s="12"/>
    </row>
    <row r="42" spans="1:6" ht="16.5" thickBot="1" thickTop="1">
      <c r="A42" s="30" t="s">
        <v>33</v>
      </c>
      <c r="B42" s="27"/>
      <c r="C42" s="27"/>
      <c r="D42" s="29">
        <f>SUM(D39:D41)</f>
        <v>0</v>
      </c>
      <c r="E42" s="27"/>
      <c r="F42" s="28"/>
    </row>
    <row r="43" ht="15.75" thickTop="1"/>
  </sheetData>
  <hyperlinks>
    <hyperlink ref="B4" r:id="rId1" display="mailto:reditel@zsjanov.cz"/>
    <hyperlink ref="B23" r:id="rId2" display="mailto:reditel@zsjanov.cz"/>
    <hyperlink ref="B36" r:id="rId3" display="mailto:reditel@zsjanov.cz"/>
  </hyperlinks>
  <printOptions/>
  <pageMargins left="0.7" right="0.7" top="0.787401575" bottom="0.787401575" header="0.3" footer="0.3"/>
  <pageSetup horizontalDpi="600" verticalDpi="600" orientation="portrait" paperSize="9" scale="84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A1" sqref="A1:XFD1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140625" style="0" customWidth="1"/>
    <col min="6" max="6" width="28.57421875" style="0" customWidth="1"/>
  </cols>
  <sheetData>
    <row r="1" ht="18.75">
      <c r="A1" s="1" t="s">
        <v>141</v>
      </c>
    </row>
    <row r="2" spans="1:2" ht="15.75">
      <c r="A2" t="s">
        <v>9</v>
      </c>
      <c r="B2" s="2" t="s">
        <v>144</v>
      </c>
    </row>
    <row r="3" spans="1:4" ht="16.5" thickBot="1">
      <c r="A3" t="s">
        <v>10</v>
      </c>
      <c r="B3" s="3" t="s">
        <v>145</v>
      </c>
      <c r="C3" s="2"/>
      <c r="D3" s="2"/>
    </row>
    <row r="4" spans="1:7" ht="30.75" thickTop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23" t="s">
        <v>28</v>
      </c>
    </row>
    <row r="5" spans="1:6" ht="15.75" thickBot="1">
      <c r="A5" s="16"/>
      <c r="B5" s="17"/>
      <c r="C5" s="17" t="s">
        <v>6</v>
      </c>
      <c r="D5" s="17" t="s">
        <v>7</v>
      </c>
      <c r="E5" s="17" t="s">
        <v>8</v>
      </c>
      <c r="F5" s="18"/>
    </row>
    <row r="6" spans="1:7" ht="15.75" thickTop="1">
      <c r="A6" s="19"/>
      <c r="B6" s="20"/>
      <c r="C6" s="20"/>
      <c r="D6" s="20"/>
      <c r="E6" s="20"/>
      <c r="F6" s="21"/>
      <c r="G6">
        <v>9</v>
      </c>
    </row>
    <row r="7" spans="1:7" ht="15">
      <c r="A7" s="8"/>
      <c r="B7" s="4" t="s">
        <v>146</v>
      </c>
      <c r="C7" s="4"/>
      <c r="D7" s="4"/>
      <c r="E7" s="4"/>
      <c r="F7" s="9"/>
      <c r="G7">
        <v>9</v>
      </c>
    </row>
    <row r="8" spans="1:7" ht="15">
      <c r="A8" s="8"/>
      <c r="B8" s="4"/>
      <c r="C8" s="4"/>
      <c r="D8" s="4"/>
      <c r="E8" s="4"/>
      <c r="F8" s="9"/>
      <c r="G8">
        <v>9</v>
      </c>
    </row>
    <row r="9" spans="1:7" ht="15">
      <c r="A9" s="8"/>
      <c r="B9" s="4"/>
      <c r="C9" s="4"/>
      <c r="D9" s="4"/>
      <c r="E9" s="4"/>
      <c r="F9" s="9"/>
      <c r="G9">
        <v>9</v>
      </c>
    </row>
    <row r="10" spans="1:7" ht="15">
      <c r="A10" s="8"/>
      <c r="B10" s="4"/>
      <c r="C10" s="4"/>
      <c r="D10" s="4"/>
      <c r="E10" s="4"/>
      <c r="F10" s="9"/>
      <c r="G10">
        <v>9</v>
      </c>
    </row>
    <row r="11" spans="1:7" ht="15">
      <c r="A11" s="8"/>
      <c r="B11" s="4"/>
      <c r="C11" s="4"/>
      <c r="D11" s="4"/>
      <c r="E11" s="4"/>
      <c r="F11" s="9"/>
      <c r="G11">
        <v>9</v>
      </c>
    </row>
    <row r="12" spans="1:7" ht="15">
      <c r="A12" s="8"/>
      <c r="B12" s="4"/>
      <c r="C12" s="4"/>
      <c r="D12" s="4"/>
      <c r="E12" s="4"/>
      <c r="F12" s="9"/>
      <c r="G12">
        <v>9</v>
      </c>
    </row>
    <row r="13" spans="1:7" ht="15">
      <c r="A13" s="8"/>
      <c r="B13" s="4"/>
      <c r="C13" s="4"/>
      <c r="D13" s="4"/>
      <c r="E13" s="4"/>
      <c r="F13" s="9"/>
      <c r="G13">
        <v>9</v>
      </c>
    </row>
    <row r="14" spans="1:7" ht="15.75" thickBot="1">
      <c r="A14" s="24"/>
      <c r="B14" s="25"/>
      <c r="C14" s="25"/>
      <c r="D14" s="25"/>
      <c r="E14" s="25"/>
      <c r="F14" s="26"/>
      <c r="G14">
        <v>9</v>
      </c>
    </row>
    <row r="15" spans="1:6" ht="16.5" thickBot="1" thickTop="1">
      <c r="A15" s="30" t="s">
        <v>33</v>
      </c>
      <c r="B15" s="27"/>
      <c r="C15" s="27"/>
      <c r="D15" s="29">
        <f>SUM(D6:D14)</f>
        <v>0</v>
      </c>
      <c r="E15" s="27"/>
      <c r="F15" s="28"/>
    </row>
    <row r="16" ht="15.75" thickTop="1"/>
  </sheetData>
  <hyperlinks>
    <hyperlink ref="B3" r:id="rId1" display="mailto:reditel@sszslitvinov.cz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 topLeftCell="A1">
      <selection activeCell="F26" sqref="F26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1.28125" style="0" customWidth="1"/>
    <col min="5" max="5" width="8.140625" style="0" customWidth="1"/>
    <col min="6" max="6" width="28.57421875" style="0" customWidth="1"/>
  </cols>
  <sheetData>
    <row r="2" ht="18.75">
      <c r="A2" s="1" t="s">
        <v>142</v>
      </c>
    </row>
    <row r="3" spans="1:2" ht="15.75">
      <c r="A3" t="s">
        <v>9</v>
      </c>
      <c r="B3" s="2" t="s">
        <v>93</v>
      </c>
    </row>
    <row r="4" spans="1:5" ht="16.5" thickBot="1">
      <c r="A4" t="s">
        <v>10</v>
      </c>
      <c r="B4" s="3" t="s">
        <v>92</v>
      </c>
      <c r="C4" s="2">
        <v>773769491</v>
      </c>
      <c r="D4" s="2"/>
      <c r="E4" s="2"/>
    </row>
    <row r="5" spans="1:15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O5" s="22"/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6" ht="15.75" thickTop="1">
      <c r="A7" s="19"/>
      <c r="B7" s="20" t="s">
        <v>25</v>
      </c>
      <c r="C7" s="20" t="s">
        <v>99</v>
      </c>
      <c r="D7" s="20">
        <v>55.65</v>
      </c>
      <c r="E7" s="20" t="s">
        <v>113</v>
      </c>
      <c r="F7" s="21"/>
    </row>
    <row r="8" spans="1:6" ht="15">
      <c r="A8" s="8"/>
      <c r="B8" s="4" t="s">
        <v>25</v>
      </c>
      <c r="C8" s="4" t="s">
        <v>100</v>
      </c>
      <c r="D8" s="4">
        <v>55.12</v>
      </c>
      <c r="E8" s="4" t="s">
        <v>37</v>
      </c>
      <c r="F8" s="9"/>
    </row>
    <row r="9" spans="1:6" ht="15">
      <c r="A9" s="8"/>
      <c r="B9" s="4" t="s">
        <v>25</v>
      </c>
      <c r="C9" s="4" t="s">
        <v>101</v>
      </c>
      <c r="D9" s="4">
        <v>40.04</v>
      </c>
      <c r="E9" s="4" t="s">
        <v>37</v>
      </c>
      <c r="F9" s="9"/>
    </row>
    <row r="10" spans="1:6" ht="15">
      <c r="A10" s="8"/>
      <c r="B10" s="4" t="s">
        <v>25</v>
      </c>
      <c r="C10" s="4" t="s">
        <v>102</v>
      </c>
      <c r="D10" s="4">
        <v>25.92</v>
      </c>
      <c r="E10" s="4" t="s">
        <v>44</v>
      </c>
      <c r="F10" s="9"/>
    </row>
    <row r="11" spans="1:6" ht="15">
      <c r="A11" s="8"/>
      <c r="B11" s="4" t="s">
        <v>25</v>
      </c>
      <c r="C11" s="4" t="s">
        <v>103</v>
      </c>
      <c r="D11" s="4">
        <v>44.66</v>
      </c>
      <c r="E11" s="4" t="s">
        <v>113</v>
      </c>
      <c r="F11" s="9" t="s">
        <v>114</v>
      </c>
    </row>
    <row r="12" spans="1:6" ht="15">
      <c r="A12" s="8"/>
      <c r="B12" s="4" t="s">
        <v>25</v>
      </c>
      <c r="C12" s="4" t="s">
        <v>104</v>
      </c>
      <c r="D12" s="4">
        <v>39.5</v>
      </c>
      <c r="E12" s="4" t="s">
        <v>37</v>
      </c>
      <c r="F12" s="9"/>
    </row>
    <row r="13" spans="1:6" ht="15">
      <c r="A13" s="8"/>
      <c r="B13" s="4" t="s">
        <v>25</v>
      </c>
      <c r="C13" s="4" t="s">
        <v>105</v>
      </c>
      <c r="D13" s="4">
        <v>29.64</v>
      </c>
      <c r="E13" s="4" t="s">
        <v>44</v>
      </c>
      <c r="F13" s="9"/>
    </row>
    <row r="14" spans="1:6" ht="15">
      <c r="A14" s="8"/>
      <c r="B14" s="4" t="s">
        <v>25</v>
      </c>
      <c r="C14" s="4" t="s">
        <v>106</v>
      </c>
      <c r="D14" s="4">
        <v>46.74</v>
      </c>
      <c r="E14" s="4" t="s">
        <v>37</v>
      </c>
      <c r="F14" s="9" t="s">
        <v>114</v>
      </c>
    </row>
    <row r="15" spans="1:6" ht="15">
      <c r="A15" s="8"/>
      <c r="B15" s="4" t="s">
        <v>25</v>
      </c>
      <c r="C15" s="4" t="s">
        <v>107</v>
      </c>
      <c r="D15" s="4">
        <v>54.59</v>
      </c>
      <c r="E15" s="4" t="s">
        <v>37</v>
      </c>
      <c r="F15" s="9"/>
    </row>
    <row r="16" spans="1:6" ht="15">
      <c r="A16" s="8"/>
      <c r="B16" s="4" t="s">
        <v>94</v>
      </c>
      <c r="C16" s="4" t="s">
        <v>108</v>
      </c>
      <c r="D16" s="4">
        <v>40.8</v>
      </c>
      <c r="E16" s="4" t="s">
        <v>44</v>
      </c>
      <c r="F16" s="9"/>
    </row>
    <row r="17" spans="1:6" ht="15">
      <c r="A17" s="8"/>
      <c r="B17" s="4" t="s">
        <v>95</v>
      </c>
      <c r="C17" s="4" t="s">
        <v>109</v>
      </c>
      <c r="D17" s="4">
        <v>35.84</v>
      </c>
      <c r="E17" s="4" t="s">
        <v>44</v>
      </c>
      <c r="F17" s="9"/>
    </row>
    <row r="18" spans="1:6" ht="15">
      <c r="A18" s="8"/>
      <c r="B18" s="4" t="s">
        <v>96</v>
      </c>
      <c r="C18" s="4" t="s">
        <v>110</v>
      </c>
      <c r="D18" s="4">
        <v>23.69</v>
      </c>
      <c r="E18" s="4" t="s">
        <v>44</v>
      </c>
      <c r="F18" s="9"/>
    </row>
    <row r="19" spans="1:6" ht="15">
      <c r="A19" s="8"/>
      <c r="B19" s="4" t="s">
        <v>97</v>
      </c>
      <c r="C19" s="4" t="s">
        <v>111</v>
      </c>
      <c r="D19" s="4">
        <v>20.08</v>
      </c>
      <c r="E19" s="4" t="s">
        <v>44</v>
      </c>
      <c r="F19" s="9"/>
    </row>
    <row r="20" spans="1:6" ht="15.75" thickBot="1">
      <c r="A20" s="8"/>
      <c r="B20" s="4" t="s">
        <v>98</v>
      </c>
      <c r="C20" s="4" t="s">
        <v>112</v>
      </c>
      <c r="D20" s="4">
        <v>21.5</v>
      </c>
      <c r="E20" s="4" t="s">
        <v>44</v>
      </c>
      <c r="F20" s="9"/>
    </row>
    <row r="21" spans="1:6" ht="16.5" thickBot="1" thickTop="1">
      <c r="A21" s="30" t="s">
        <v>33</v>
      </c>
      <c r="B21" s="27"/>
      <c r="C21" s="27"/>
      <c r="D21" s="29">
        <f>SUM(D7:D20)</f>
        <v>533.77</v>
      </c>
      <c r="E21" s="27"/>
      <c r="F21" s="28"/>
    </row>
    <row r="22" ht="15.75" thickTop="1"/>
    <row r="23" ht="18.75">
      <c r="A23" s="1"/>
    </row>
  </sheetData>
  <hyperlinks>
    <hyperlink ref="B4" r:id="rId1" display="mailto:schola@humanitas.cz"/>
  </hyperlinks>
  <printOptions/>
  <pageMargins left="0.7" right="0.7" top="0.787401575" bottom="0.787401575" header="0.3" footer="0.3"/>
  <pageSetup horizontalDpi="600" verticalDpi="600" orientation="portrait" paperSize="9" scale="92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 topLeftCell="A1">
      <selection activeCell="A47" sqref="A47"/>
    </sheetView>
  </sheetViews>
  <sheetFormatPr defaultColWidth="9.140625" defaultRowHeight="15"/>
  <cols>
    <col min="1" max="1" width="7.8515625" style="0" customWidth="1"/>
    <col min="2" max="2" width="20.8515625" style="0" customWidth="1"/>
    <col min="3" max="3" width="17.28125" style="0" bestFit="1" customWidth="1"/>
    <col min="4" max="4" width="12.8515625" style="0" customWidth="1"/>
    <col min="5" max="5" width="12.28125" style="0" customWidth="1"/>
    <col min="6" max="6" width="25.57421875" style="0" customWidth="1"/>
  </cols>
  <sheetData>
    <row r="2" ht="18.75">
      <c r="A2" s="1" t="s">
        <v>143</v>
      </c>
    </row>
    <row r="3" spans="1:2" ht="15.75">
      <c r="A3" t="s">
        <v>9</v>
      </c>
      <c r="B3" s="2" t="s">
        <v>13</v>
      </c>
    </row>
    <row r="4" spans="1:5" ht="16.5" thickBot="1">
      <c r="A4" t="s">
        <v>10</v>
      </c>
      <c r="B4" s="3" t="s">
        <v>14</v>
      </c>
      <c r="C4" s="2" t="s">
        <v>18</v>
      </c>
      <c r="D4" s="2"/>
      <c r="E4" s="2"/>
    </row>
    <row r="5" spans="1:7" ht="30.75" thickTop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23" t="s">
        <v>28</v>
      </c>
    </row>
    <row r="6" spans="1:6" ht="15.75" thickBot="1">
      <c r="A6" s="16"/>
      <c r="B6" s="17"/>
      <c r="C6" s="17" t="s">
        <v>6</v>
      </c>
      <c r="D6" s="17" t="s">
        <v>7</v>
      </c>
      <c r="E6" s="17" t="s">
        <v>8</v>
      </c>
      <c r="F6" s="18"/>
    </row>
    <row r="7" spans="1:7" ht="15.75" thickTop="1">
      <c r="A7" s="13">
        <v>51</v>
      </c>
      <c r="B7" s="14" t="s">
        <v>25</v>
      </c>
      <c r="C7" s="14" t="s">
        <v>34</v>
      </c>
      <c r="D7" s="14">
        <v>55.44</v>
      </c>
      <c r="E7" s="14" t="s">
        <v>23</v>
      </c>
      <c r="F7" s="15"/>
      <c r="G7">
        <v>7</v>
      </c>
    </row>
    <row r="8" spans="1:7" ht="15">
      <c r="A8" s="8" t="s">
        <v>35</v>
      </c>
      <c r="B8" s="4" t="s">
        <v>25</v>
      </c>
      <c r="C8" s="4" t="s">
        <v>36</v>
      </c>
      <c r="D8" s="4">
        <v>56.76</v>
      </c>
      <c r="E8" s="4" t="s">
        <v>37</v>
      </c>
      <c r="F8" s="9" t="s">
        <v>74</v>
      </c>
      <c r="G8">
        <v>10</v>
      </c>
    </row>
    <row r="9" spans="1:7" ht="15">
      <c r="A9" s="8">
        <v>50</v>
      </c>
      <c r="B9" s="4" t="s">
        <v>25</v>
      </c>
      <c r="C9" s="4" t="s">
        <v>38</v>
      </c>
      <c r="D9" s="4">
        <v>55.25</v>
      </c>
      <c r="E9" s="4" t="s">
        <v>23</v>
      </c>
      <c r="F9" s="9"/>
      <c r="G9">
        <v>7</v>
      </c>
    </row>
    <row r="10" spans="1:7" ht="15">
      <c r="A10" s="8">
        <v>49</v>
      </c>
      <c r="B10" s="4" t="s">
        <v>25</v>
      </c>
      <c r="C10" s="4" t="s">
        <v>39</v>
      </c>
      <c r="D10" s="4">
        <v>53.44</v>
      </c>
      <c r="E10" s="4" t="s">
        <v>23</v>
      </c>
      <c r="F10" s="9"/>
      <c r="G10">
        <v>7</v>
      </c>
    </row>
    <row r="11" spans="1:7" ht="15">
      <c r="A11" s="8">
        <v>48</v>
      </c>
      <c r="B11" s="4" t="s">
        <v>40</v>
      </c>
      <c r="C11" s="4" t="s">
        <v>41</v>
      </c>
      <c r="D11" s="4">
        <v>17.08</v>
      </c>
      <c r="E11" s="4" t="s">
        <v>23</v>
      </c>
      <c r="F11" s="9"/>
      <c r="G11">
        <v>7</v>
      </c>
    </row>
    <row r="12" spans="1:7" ht="15">
      <c r="A12" s="8">
        <v>45</v>
      </c>
      <c r="B12" s="4" t="s">
        <v>42</v>
      </c>
      <c r="C12" s="4" t="s">
        <v>43</v>
      </c>
      <c r="D12" s="4">
        <v>55.4</v>
      </c>
      <c r="E12" s="4" t="s">
        <v>44</v>
      </c>
      <c r="F12" s="9"/>
      <c r="G12">
        <v>6</v>
      </c>
    </row>
    <row r="13" spans="1:7" ht="15">
      <c r="A13" s="8" t="s">
        <v>45</v>
      </c>
      <c r="B13" s="4" t="s">
        <v>25</v>
      </c>
      <c r="C13" s="4" t="s">
        <v>46</v>
      </c>
      <c r="D13" s="4">
        <v>54.81</v>
      </c>
      <c r="E13" s="4" t="s">
        <v>37</v>
      </c>
      <c r="F13" s="9"/>
      <c r="G13">
        <v>7</v>
      </c>
    </row>
    <row r="14" spans="1:7" ht="15">
      <c r="A14" s="8">
        <v>43</v>
      </c>
      <c r="B14" s="4" t="s">
        <v>25</v>
      </c>
      <c r="C14" s="4" t="s">
        <v>46</v>
      </c>
      <c r="D14" s="4">
        <v>54.81</v>
      </c>
      <c r="E14" s="4" t="s">
        <v>37</v>
      </c>
      <c r="F14" s="9"/>
      <c r="G14">
        <v>7</v>
      </c>
    </row>
    <row r="15" spans="1:7" ht="15">
      <c r="A15" s="8">
        <v>42</v>
      </c>
      <c r="B15" s="4" t="s">
        <v>25</v>
      </c>
      <c r="C15" s="4" t="s">
        <v>46</v>
      </c>
      <c r="D15" s="4">
        <v>54.81</v>
      </c>
      <c r="E15" s="4" t="s">
        <v>37</v>
      </c>
      <c r="F15" s="9"/>
      <c r="G15">
        <v>7</v>
      </c>
    </row>
    <row r="16" spans="1:7" ht="15">
      <c r="A16" s="8">
        <v>40</v>
      </c>
      <c r="B16" s="4" t="s">
        <v>25</v>
      </c>
      <c r="C16" s="4" t="s">
        <v>46</v>
      </c>
      <c r="D16" s="4">
        <v>54.81</v>
      </c>
      <c r="E16" s="4" t="s">
        <v>37</v>
      </c>
      <c r="F16" s="9"/>
      <c r="G16">
        <v>7</v>
      </c>
    </row>
    <row r="17" spans="1:7" ht="15">
      <c r="A17" s="31">
        <v>51</v>
      </c>
      <c r="B17" s="14" t="s">
        <v>25</v>
      </c>
      <c r="C17" s="14" t="s">
        <v>34</v>
      </c>
      <c r="D17" s="14">
        <v>55.44</v>
      </c>
      <c r="E17" s="14" t="s">
        <v>23</v>
      </c>
      <c r="F17" s="15"/>
      <c r="G17">
        <v>7</v>
      </c>
    </row>
    <row r="18" spans="1:7" ht="15">
      <c r="A18" s="32" t="s">
        <v>35</v>
      </c>
      <c r="B18" s="4" t="s">
        <v>25</v>
      </c>
      <c r="C18" s="4" t="s">
        <v>36</v>
      </c>
      <c r="D18" s="4">
        <v>56.76</v>
      </c>
      <c r="E18" s="4" t="s">
        <v>37</v>
      </c>
      <c r="F18" s="9" t="s">
        <v>74</v>
      </c>
      <c r="G18">
        <v>10</v>
      </c>
    </row>
    <row r="19" spans="1:7" ht="15">
      <c r="A19" s="32">
        <v>50</v>
      </c>
      <c r="B19" s="4" t="s">
        <v>25</v>
      </c>
      <c r="C19" s="4" t="s">
        <v>38</v>
      </c>
      <c r="D19" s="4">
        <v>55.25</v>
      </c>
      <c r="E19" s="4" t="s">
        <v>23</v>
      </c>
      <c r="F19" s="9"/>
      <c r="G19">
        <v>7</v>
      </c>
    </row>
    <row r="20" spans="1:7" ht="15">
      <c r="A20" s="32">
        <v>49</v>
      </c>
      <c r="B20" s="4" t="s">
        <v>25</v>
      </c>
      <c r="C20" s="4" t="s">
        <v>39</v>
      </c>
      <c r="D20" s="4">
        <v>53.44</v>
      </c>
      <c r="E20" s="4" t="s">
        <v>23</v>
      </c>
      <c r="F20" s="9"/>
      <c r="G20">
        <v>7</v>
      </c>
    </row>
    <row r="21" spans="1:7" ht="15">
      <c r="A21" s="32">
        <v>48</v>
      </c>
      <c r="B21" s="4" t="s">
        <v>40</v>
      </c>
      <c r="C21" s="4" t="s">
        <v>41</v>
      </c>
      <c r="D21" s="4">
        <v>17.08</v>
      </c>
      <c r="E21" s="4" t="s">
        <v>23</v>
      </c>
      <c r="F21" s="9"/>
      <c r="G21">
        <v>7</v>
      </c>
    </row>
    <row r="22" spans="1:7" ht="15">
      <c r="A22" s="32">
        <v>45</v>
      </c>
      <c r="B22" s="4" t="s">
        <v>42</v>
      </c>
      <c r="C22" s="4" t="s">
        <v>43</v>
      </c>
      <c r="D22" s="4">
        <v>55.4</v>
      </c>
      <c r="E22" s="4" t="s">
        <v>44</v>
      </c>
      <c r="F22" s="9"/>
      <c r="G22">
        <v>6</v>
      </c>
    </row>
    <row r="23" spans="1:7" ht="15">
      <c r="A23" s="32" t="s">
        <v>45</v>
      </c>
      <c r="B23" s="4" t="s">
        <v>25</v>
      </c>
      <c r="C23" s="4" t="s">
        <v>46</v>
      </c>
      <c r="D23" s="4">
        <v>54.81</v>
      </c>
      <c r="E23" s="4" t="s">
        <v>37</v>
      </c>
      <c r="F23" s="9"/>
      <c r="G23">
        <v>7</v>
      </c>
    </row>
    <row r="24" spans="1:7" ht="15">
      <c r="A24" s="32">
        <v>43</v>
      </c>
      <c r="B24" s="4" t="s">
        <v>25</v>
      </c>
      <c r="C24" s="4" t="s">
        <v>46</v>
      </c>
      <c r="D24" s="4">
        <v>54.81</v>
      </c>
      <c r="E24" s="4" t="s">
        <v>37</v>
      </c>
      <c r="F24" s="9"/>
      <c r="G24">
        <v>7</v>
      </c>
    </row>
    <row r="25" spans="1:7" ht="15">
      <c r="A25" s="32">
        <v>42</v>
      </c>
      <c r="B25" s="4" t="s">
        <v>25</v>
      </c>
      <c r="C25" s="4" t="s">
        <v>46</v>
      </c>
      <c r="D25" s="4">
        <v>54.81</v>
      </c>
      <c r="E25" s="4" t="s">
        <v>37</v>
      </c>
      <c r="F25" s="9"/>
      <c r="G25">
        <v>7</v>
      </c>
    </row>
    <row r="26" spans="1:7" ht="15">
      <c r="A26" s="32">
        <v>40</v>
      </c>
      <c r="B26" s="4" t="s">
        <v>25</v>
      </c>
      <c r="C26" s="4" t="s">
        <v>46</v>
      </c>
      <c r="D26" s="4">
        <v>54.81</v>
      </c>
      <c r="E26" s="4" t="s">
        <v>37</v>
      </c>
      <c r="F26" s="9"/>
      <c r="G26">
        <v>7</v>
      </c>
    </row>
    <row r="27" spans="1:7" ht="15">
      <c r="A27" s="8" t="s">
        <v>47</v>
      </c>
      <c r="B27" s="4" t="s">
        <v>25</v>
      </c>
      <c r="C27" s="4" t="s">
        <v>46</v>
      </c>
      <c r="D27" s="4">
        <v>54.81</v>
      </c>
      <c r="E27" s="4" t="s">
        <v>37</v>
      </c>
      <c r="F27" s="9"/>
      <c r="G27">
        <v>7</v>
      </c>
    </row>
    <row r="28" spans="1:7" ht="15">
      <c r="A28" s="8">
        <v>35</v>
      </c>
      <c r="B28" s="4" t="s">
        <v>48</v>
      </c>
      <c r="C28" s="4" t="s">
        <v>49</v>
      </c>
      <c r="D28" s="4">
        <v>17.64</v>
      </c>
      <c r="E28" s="4" t="s">
        <v>37</v>
      </c>
      <c r="F28" s="9"/>
      <c r="G28">
        <v>6</v>
      </c>
    </row>
    <row r="29" spans="1:7" ht="15">
      <c r="A29" s="8">
        <v>34</v>
      </c>
      <c r="B29" s="4" t="s">
        <v>25</v>
      </c>
      <c r="C29" s="4" t="s">
        <v>46</v>
      </c>
      <c r="D29" s="4">
        <v>54.81</v>
      </c>
      <c r="E29" s="4" t="s">
        <v>37</v>
      </c>
      <c r="F29" s="9"/>
      <c r="G29">
        <v>6</v>
      </c>
    </row>
    <row r="30" spans="1:7" ht="15">
      <c r="A30" s="8">
        <v>33</v>
      </c>
      <c r="B30" s="4" t="s">
        <v>25</v>
      </c>
      <c r="C30" s="4" t="s">
        <v>46</v>
      </c>
      <c r="D30" s="4">
        <v>54.81</v>
      </c>
      <c r="E30" s="4" t="s">
        <v>37</v>
      </c>
      <c r="F30" s="9"/>
      <c r="G30">
        <v>7</v>
      </c>
    </row>
    <row r="31" spans="1:7" ht="15">
      <c r="A31" s="8">
        <v>32</v>
      </c>
      <c r="B31" s="4" t="s">
        <v>25</v>
      </c>
      <c r="C31" s="4" t="s">
        <v>46</v>
      </c>
      <c r="D31" s="4">
        <v>54.81</v>
      </c>
      <c r="E31" s="4" t="s">
        <v>37</v>
      </c>
      <c r="F31" s="9"/>
      <c r="G31">
        <v>7</v>
      </c>
    </row>
    <row r="32" spans="1:7" ht="15">
      <c r="A32" s="8">
        <v>30</v>
      </c>
      <c r="B32" s="4" t="s">
        <v>42</v>
      </c>
      <c r="C32" s="4" t="s">
        <v>50</v>
      </c>
      <c r="D32" s="4">
        <v>37.2</v>
      </c>
      <c r="E32" s="4" t="s">
        <v>44</v>
      </c>
      <c r="F32" s="9"/>
      <c r="G32">
        <v>7</v>
      </c>
    </row>
    <row r="33" spans="1:7" ht="15">
      <c r="A33" s="8">
        <v>29</v>
      </c>
      <c r="B33" s="4" t="s">
        <v>25</v>
      </c>
      <c r="C33" s="4" t="s">
        <v>51</v>
      </c>
      <c r="D33" s="4">
        <v>73.71</v>
      </c>
      <c r="E33" s="4" t="s">
        <v>23</v>
      </c>
      <c r="F33" s="9"/>
      <c r="G33">
        <v>6</v>
      </c>
    </row>
    <row r="34" spans="1:7" ht="15">
      <c r="A34" s="8">
        <v>28</v>
      </c>
      <c r="B34" s="4" t="s">
        <v>25</v>
      </c>
      <c r="C34" s="4" t="s">
        <v>52</v>
      </c>
      <c r="D34" s="4">
        <v>56.32</v>
      </c>
      <c r="E34" s="4" t="s">
        <v>37</v>
      </c>
      <c r="F34" s="9"/>
      <c r="G34">
        <v>6</v>
      </c>
    </row>
    <row r="35" spans="1:7" ht="15">
      <c r="A35" s="8">
        <v>21</v>
      </c>
      <c r="B35" s="4" t="s">
        <v>25</v>
      </c>
      <c r="C35" s="4" t="s">
        <v>54</v>
      </c>
      <c r="D35" s="4">
        <v>36.29</v>
      </c>
      <c r="E35" s="4" t="s">
        <v>23</v>
      </c>
      <c r="F35" s="9"/>
      <c r="G35">
        <v>7</v>
      </c>
    </row>
    <row r="36" spans="1:7" ht="15">
      <c r="A36" s="8" t="s">
        <v>53</v>
      </c>
      <c r="B36" s="4" t="s">
        <v>25</v>
      </c>
      <c r="C36" s="4" t="s">
        <v>54</v>
      </c>
      <c r="D36" s="4">
        <v>36.29</v>
      </c>
      <c r="E36" s="4" t="s">
        <v>23</v>
      </c>
      <c r="F36" s="9"/>
      <c r="G36">
        <v>7</v>
      </c>
    </row>
    <row r="37" spans="1:7" ht="15">
      <c r="A37" s="8">
        <v>20</v>
      </c>
      <c r="B37" s="4" t="s">
        <v>25</v>
      </c>
      <c r="C37" s="4" t="s">
        <v>55</v>
      </c>
      <c r="D37" s="4">
        <v>35.67</v>
      </c>
      <c r="E37" s="4" t="s">
        <v>23</v>
      </c>
      <c r="F37" s="9"/>
      <c r="G37">
        <v>7</v>
      </c>
    </row>
    <row r="38" spans="1:7" ht="15">
      <c r="A38" s="8">
        <v>19</v>
      </c>
      <c r="B38" s="4" t="s">
        <v>56</v>
      </c>
      <c r="C38" s="4" t="s">
        <v>57</v>
      </c>
      <c r="D38" s="4">
        <v>17.4</v>
      </c>
      <c r="E38" s="4" t="s">
        <v>23</v>
      </c>
      <c r="F38" s="9"/>
      <c r="G38">
        <v>7</v>
      </c>
    </row>
    <row r="39" spans="1:7" ht="15">
      <c r="A39" s="8">
        <v>18</v>
      </c>
      <c r="B39" s="4" t="s">
        <v>58</v>
      </c>
      <c r="C39" s="4" t="s">
        <v>54</v>
      </c>
      <c r="D39" s="4">
        <v>36.29</v>
      </c>
      <c r="E39" s="4" t="s">
        <v>23</v>
      </c>
      <c r="F39" s="9"/>
      <c r="G39">
        <v>7</v>
      </c>
    </row>
    <row r="40" spans="1:7" ht="15">
      <c r="A40" s="8">
        <v>15</v>
      </c>
      <c r="B40" s="4" t="s">
        <v>25</v>
      </c>
      <c r="C40" s="4" t="s">
        <v>59</v>
      </c>
      <c r="D40" s="4">
        <v>53.51</v>
      </c>
      <c r="E40" s="4" t="s">
        <v>23</v>
      </c>
      <c r="F40" s="9"/>
      <c r="G40">
        <v>7</v>
      </c>
    </row>
    <row r="41" spans="1:7" ht="15">
      <c r="A41" s="8">
        <v>9</v>
      </c>
      <c r="B41" s="4" t="s">
        <v>60</v>
      </c>
      <c r="C41" s="4" t="s">
        <v>61</v>
      </c>
      <c r="D41" s="4">
        <v>35.67</v>
      </c>
      <c r="E41" s="4" t="s">
        <v>44</v>
      </c>
      <c r="F41" s="9"/>
      <c r="G41">
        <v>7</v>
      </c>
    </row>
    <row r="42" spans="1:7" ht="15">
      <c r="A42" s="8">
        <v>8</v>
      </c>
      <c r="B42" s="4" t="s">
        <v>62</v>
      </c>
      <c r="C42" s="4" t="s">
        <v>63</v>
      </c>
      <c r="D42" s="4">
        <v>16.61</v>
      </c>
      <c r="E42" s="4" t="s">
        <v>44</v>
      </c>
      <c r="F42" s="9"/>
      <c r="G42">
        <v>7</v>
      </c>
    </row>
    <row r="43" spans="1:7" ht="15">
      <c r="A43" s="8">
        <v>7</v>
      </c>
      <c r="B43" s="4" t="s">
        <v>75</v>
      </c>
      <c r="C43" s="4" t="s">
        <v>59</v>
      </c>
      <c r="D43" s="4">
        <v>53.51</v>
      </c>
      <c r="E43" s="4" t="s">
        <v>44</v>
      </c>
      <c r="F43" s="9"/>
      <c r="G43">
        <v>7</v>
      </c>
    </row>
    <row r="44" spans="1:7" ht="15">
      <c r="A44" s="8">
        <v>6</v>
      </c>
      <c r="B44" s="4" t="s">
        <v>64</v>
      </c>
      <c r="C44" s="4" t="s">
        <v>59</v>
      </c>
      <c r="D44" s="4">
        <v>53.51</v>
      </c>
      <c r="E44" s="4" t="s">
        <v>37</v>
      </c>
      <c r="F44" s="9"/>
      <c r="G44">
        <v>7</v>
      </c>
    </row>
    <row r="45" spans="1:7" ht="15">
      <c r="A45" s="8"/>
      <c r="B45" s="4" t="s">
        <v>65</v>
      </c>
      <c r="C45" s="4"/>
      <c r="D45" s="4">
        <v>700</v>
      </c>
      <c r="E45" s="4" t="s">
        <v>37</v>
      </c>
      <c r="F45" s="9"/>
      <c r="G45">
        <v>3</v>
      </c>
    </row>
    <row r="46" spans="1:7" ht="15">
      <c r="A46" s="8"/>
      <c r="B46" s="4" t="s">
        <v>66</v>
      </c>
      <c r="C46" s="4"/>
      <c r="D46" s="4"/>
      <c r="E46" s="4" t="s">
        <v>37</v>
      </c>
      <c r="F46" s="9" t="s">
        <v>67</v>
      </c>
      <c r="G46">
        <v>10</v>
      </c>
    </row>
    <row r="47" spans="1:7" ht="15">
      <c r="A47" s="8" t="s">
        <v>68</v>
      </c>
      <c r="B47" s="4">
        <v>1</v>
      </c>
      <c r="C47" s="4" t="s">
        <v>69</v>
      </c>
      <c r="D47" s="4">
        <v>12.32</v>
      </c>
      <c r="E47" s="4" t="s">
        <v>37</v>
      </c>
      <c r="F47" s="9"/>
      <c r="G47">
        <v>6</v>
      </c>
    </row>
    <row r="48" spans="1:7" ht="15">
      <c r="A48" s="8"/>
      <c r="B48" s="4">
        <v>2</v>
      </c>
      <c r="C48" s="4" t="s">
        <v>70</v>
      </c>
      <c r="D48" s="4">
        <v>35.34</v>
      </c>
      <c r="E48" s="4" t="s">
        <v>44</v>
      </c>
      <c r="F48" s="9"/>
      <c r="G48">
        <v>6</v>
      </c>
    </row>
    <row r="49" spans="1:7" ht="15">
      <c r="A49" s="8"/>
      <c r="B49" s="4">
        <v>3</v>
      </c>
      <c r="C49" s="4" t="s">
        <v>71</v>
      </c>
      <c r="D49" s="4">
        <v>25.52</v>
      </c>
      <c r="E49" s="4" t="s">
        <v>23</v>
      </c>
      <c r="F49" s="9"/>
      <c r="G49">
        <v>6</v>
      </c>
    </row>
    <row r="50" spans="1:7" ht="15">
      <c r="A50" s="8">
        <v>103</v>
      </c>
      <c r="B50" s="4" t="s">
        <v>72</v>
      </c>
      <c r="C50" s="4" t="s">
        <v>73</v>
      </c>
      <c r="D50" s="4">
        <v>17.55</v>
      </c>
      <c r="E50" s="4" t="s">
        <v>37</v>
      </c>
      <c r="F50" s="9"/>
      <c r="G50">
        <v>4</v>
      </c>
    </row>
    <row r="51" spans="1:7" ht="15">
      <c r="A51" s="8">
        <v>105</v>
      </c>
      <c r="B51" s="4" t="s">
        <v>72</v>
      </c>
      <c r="C51" s="4" t="s">
        <v>73</v>
      </c>
      <c r="D51" s="4">
        <v>17.55</v>
      </c>
      <c r="E51" s="4" t="s">
        <v>37</v>
      </c>
      <c r="F51" s="9"/>
      <c r="G51">
        <v>4</v>
      </c>
    </row>
    <row r="52" spans="1:7" ht="15">
      <c r="A52" s="8">
        <v>106</v>
      </c>
      <c r="B52" s="4" t="s">
        <v>72</v>
      </c>
      <c r="C52" s="4" t="s">
        <v>73</v>
      </c>
      <c r="D52" s="4">
        <v>17.55</v>
      </c>
      <c r="E52" s="4" t="s">
        <v>37</v>
      </c>
      <c r="F52" s="9"/>
      <c r="G52">
        <v>4</v>
      </c>
    </row>
    <row r="53" spans="1:7" ht="15.75" thickBot="1">
      <c r="A53" s="10">
        <v>107</v>
      </c>
      <c r="B53" s="11" t="s">
        <v>72</v>
      </c>
      <c r="C53" s="11" t="s">
        <v>73</v>
      </c>
      <c r="D53" s="11">
        <v>17.55</v>
      </c>
      <c r="E53" s="11" t="s">
        <v>37</v>
      </c>
      <c r="F53" s="12"/>
      <c r="G53">
        <v>4</v>
      </c>
    </row>
    <row r="54" spans="1:6" ht="16.5" thickBot="1" thickTop="1">
      <c r="A54" s="30" t="s">
        <v>33</v>
      </c>
      <c r="B54" s="27"/>
      <c r="C54" s="27"/>
      <c r="D54" s="29">
        <f>SUM(D7:D53)</f>
        <v>2647.460000000001</v>
      </c>
      <c r="E54" s="27"/>
      <c r="F54" s="28"/>
    </row>
    <row r="55" ht="15.75" thickTop="1"/>
  </sheetData>
  <hyperlinks>
    <hyperlink ref="B4" r:id="rId1" display="mailto:evasekyrkova@seznam.cz"/>
  </hyperlinks>
  <printOptions/>
  <pageMargins left="0.7" right="0.7" top="0.787401575" bottom="0.787401575" header="0.3" footer="0.3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2016-11-15T11:42:37Z</dcterms:modified>
  <cp:category/>
  <cp:version/>
  <cp:contentType/>
  <cp:contentStatus/>
</cp:coreProperties>
</file>