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Agenda odboru\2025\Veřejné zakázky\Pronájem tiskových zařízení\"/>
    </mc:Choice>
  </mc:AlternateContent>
  <xr:revisionPtr revIDLastSave="0" documentId="13_ncr:1_{173DD4CA-A473-46C7-8EFD-BF8D70FA57D5}" xr6:coauthVersionLast="47" xr6:coauthVersionMax="47" xr10:uidLastSave="{00000000-0000-0000-0000-000000000000}"/>
  <bookViews>
    <workbookView xWindow="-120" yWindow="-120" windowWidth="29040" windowHeight="15840" xr2:uid="{1987A5F8-ED47-4F70-B5D3-A459032ED87D}"/>
  </bookViews>
  <sheets>
    <sheet name="List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9" i="1"/>
  <c r="D12" i="1"/>
  <c r="D13" i="1"/>
  <c r="D14" i="1"/>
  <c r="D11" i="1"/>
  <c r="E11" i="1" s="1"/>
  <c r="D15" i="1"/>
  <c r="C7" i="1"/>
  <c r="D21" i="1" l="1"/>
  <c r="E19" i="1"/>
  <c r="F19" i="1" s="1"/>
  <c r="E20" i="1"/>
  <c r="E14" i="1"/>
  <c r="F14" i="1" s="1"/>
  <c r="E13" i="1"/>
  <c r="F13" i="1" s="1"/>
  <c r="E12" i="1"/>
  <c r="F12" i="1" s="1"/>
  <c r="D6" i="1"/>
  <c r="E6" i="1" s="1"/>
  <c r="D5" i="1"/>
  <c r="E5" i="1" s="1"/>
  <c r="D4" i="1"/>
  <c r="E4" i="1" s="1"/>
  <c r="D3" i="1"/>
  <c r="F20" i="1" l="1"/>
  <c r="F21" i="1" s="1"/>
  <c r="E21" i="1"/>
  <c r="E3" i="1"/>
  <c r="E7" i="1" s="1"/>
  <c r="D7" i="1"/>
  <c r="F11" i="1"/>
  <c r="F15" i="1" s="1"/>
  <c r="B25" i="1" s="1"/>
  <c r="E15" i="1"/>
</calcChain>
</file>

<file path=xl/sharedStrings.xml><?xml version="1.0" encoding="utf-8"?>
<sst xmlns="http://schemas.openxmlformats.org/spreadsheetml/2006/main" count="32" uniqueCount="18">
  <si>
    <t>Kategorie</t>
  </si>
  <si>
    <t>Počet zařízení</t>
  </si>
  <si>
    <t>Cena celkem za měsíc bez DPH</t>
  </si>
  <si>
    <t>Cena celkem za 36 měsíců bez DPH</t>
  </si>
  <si>
    <t>Celkem</t>
  </si>
  <si>
    <t>Cena za 1 ČB kopii A4 bez DPH</t>
  </si>
  <si>
    <t>počet zařízení</t>
  </si>
  <si>
    <t>cena celkem za měsíc</t>
  </si>
  <si>
    <t>cena celkem za 36 měsíců</t>
  </si>
  <si>
    <t>Cena za 1 B kopii A4 bez DPH</t>
  </si>
  <si>
    <t>Celková nabídková cena za 36 měsíců bez DPH</t>
  </si>
  <si>
    <t>Nájem za 1 ks zařízení za měsíc bez DPH</t>
  </si>
  <si>
    <t>A</t>
  </si>
  <si>
    <t>B</t>
  </si>
  <si>
    <t>C</t>
  </si>
  <si>
    <t>D</t>
  </si>
  <si>
    <t>Předpokládaný měsíční tiskový objem na 1 zařízení</t>
  </si>
  <si>
    <t>Příloha č. 6 - tabulkový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</si>
</sst>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8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8" fontId="4" fillId="2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8" fontId="3" fillId="2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8" fontId="7" fillId="4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96B24-C86A-4289-A925-6005D7E450AF}">
  <dimension ref="A1:G25"/>
  <sheetViews>
    <sheetView tabSelected="1" workbookViewId="0">
      <selection activeCell="E15" sqref="E15"/>
    </sheetView>
  </sheetViews>
  <sheetFormatPr defaultRowHeight="15" x14ac:dyDescent="0.25"/>
  <cols>
    <col min="1" max="1" width="23" customWidth="1"/>
    <col min="2" max="2" width="26.85546875" customWidth="1"/>
    <col min="3" max="4" width="21.140625" customWidth="1"/>
    <col min="5" max="5" width="19.85546875" customWidth="1"/>
    <col min="6" max="6" width="17" customWidth="1"/>
    <col min="7" max="7" width="18" customWidth="1"/>
    <col min="8" max="8" width="23" bestFit="1" customWidth="1"/>
    <col min="9" max="9" width="26.5703125" customWidth="1"/>
    <col min="10" max="10" width="18.85546875" customWidth="1"/>
  </cols>
  <sheetData>
    <row r="1" spans="1:7" s="14" customFormat="1" ht="21" x14ac:dyDescent="0.25">
      <c r="A1" s="18" t="s">
        <v>17</v>
      </c>
      <c r="B1" s="18"/>
      <c r="C1" s="18"/>
      <c r="D1" s="18"/>
      <c r="E1" s="18"/>
      <c r="F1" s="18"/>
      <c r="G1" s="18"/>
    </row>
    <row r="2" spans="1:7" ht="24" x14ac:dyDescent="0.25">
      <c r="A2" s="15" t="s">
        <v>0</v>
      </c>
      <c r="B2" s="15" t="s">
        <v>11</v>
      </c>
      <c r="C2" s="15" t="s">
        <v>1</v>
      </c>
      <c r="D2" s="15" t="s">
        <v>2</v>
      </c>
      <c r="E2" s="15" t="s">
        <v>3</v>
      </c>
    </row>
    <row r="3" spans="1:7" x14ac:dyDescent="0.25">
      <c r="A3" s="2" t="s">
        <v>12</v>
      </c>
      <c r="B3" s="3"/>
      <c r="C3" s="2">
        <v>31</v>
      </c>
      <c r="D3" s="3">
        <f>B3*C3</f>
        <v>0</v>
      </c>
      <c r="E3" s="3">
        <f>D3*36</f>
        <v>0</v>
      </c>
    </row>
    <row r="4" spans="1:7" x14ac:dyDescent="0.25">
      <c r="A4" s="2" t="s">
        <v>13</v>
      </c>
      <c r="B4" s="3"/>
      <c r="C4" s="2">
        <v>20</v>
      </c>
      <c r="D4" s="3">
        <f>B4*C4</f>
        <v>0</v>
      </c>
      <c r="E4" s="3">
        <f>D4*36</f>
        <v>0</v>
      </c>
    </row>
    <row r="5" spans="1:7" x14ac:dyDescent="0.25">
      <c r="A5" s="2" t="s">
        <v>14</v>
      </c>
      <c r="B5" s="3"/>
      <c r="C5" s="2">
        <v>18</v>
      </c>
      <c r="D5" s="3">
        <f>B5*C5</f>
        <v>0</v>
      </c>
      <c r="E5" s="3">
        <f>D5*36</f>
        <v>0</v>
      </c>
    </row>
    <row r="6" spans="1:7" x14ac:dyDescent="0.25">
      <c r="A6" s="2" t="s">
        <v>15</v>
      </c>
      <c r="B6" s="3"/>
      <c r="C6" s="2">
        <v>7</v>
      </c>
      <c r="D6" s="3">
        <f>B6*C6</f>
        <v>0</v>
      </c>
      <c r="E6" s="3">
        <f>D6*36</f>
        <v>0</v>
      </c>
    </row>
    <row r="7" spans="1:7" x14ac:dyDescent="0.25">
      <c r="A7" s="1" t="s">
        <v>4</v>
      </c>
      <c r="B7" s="1"/>
      <c r="C7" s="1">
        <f>SUM(C3:C6)</f>
        <v>76</v>
      </c>
      <c r="D7" s="4">
        <f>SUM(D3:D6)</f>
        <v>0</v>
      </c>
      <c r="E7" s="4">
        <f>SUM(E3:E6)</f>
        <v>0</v>
      </c>
    </row>
    <row r="10" spans="1:7" ht="36" x14ac:dyDescent="0.25">
      <c r="A10" s="16" t="s">
        <v>0</v>
      </c>
      <c r="B10" s="16" t="s">
        <v>5</v>
      </c>
      <c r="C10" s="16" t="s">
        <v>16</v>
      </c>
      <c r="D10" s="16" t="s">
        <v>6</v>
      </c>
      <c r="E10" s="16" t="s">
        <v>7</v>
      </c>
      <c r="F10" s="16" t="s">
        <v>8</v>
      </c>
    </row>
    <row r="11" spans="1:7" x14ac:dyDescent="0.25">
      <c r="A11" s="2" t="s">
        <v>12</v>
      </c>
      <c r="B11" s="6"/>
      <c r="C11" s="7">
        <v>608</v>
      </c>
      <c r="D11" s="2">
        <f>C3</f>
        <v>31</v>
      </c>
      <c r="E11" s="8">
        <f>D11*C11*B11</f>
        <v>0</v>
      </c>
      <c r="F11" s="8">
        <f>E11*36</f>
        <v>0</v>
      </c>
    </row>
    <row r="12" spans="1:7" x14ac:dyDescent="0.25">
      <c r="A12" s="2" t="s">
        <v>13</v>
      </c>
      <c r="B12" s="6"/>
      <c r="C12" s="9">
        <v>914</v>
      </c>
      <c r="D12" s="2">
        <f t="shared" ref="D12:D14" si="0">C4</f>
        <v>20</v>
      </c>
      <c r="E12" s="8">
        <f>D12*C12*B12</f>
        <v>0</v>
      </c>
      <c r="F12" s="8">
        <f>E12*36</f>
        <v>0</v>
      </c>
    </row>
    <row r="13" spans="1:7" x14ac:dyDescent="0.25">
      <c r="A13" s="2" t="s">
        <v>14</v>
      </c>
      <c r="B13" s="6"/>
      <c r="C13" s="9">
        <v>588</v>
      </c>
      <c r="D13" s="2">
        <f t="shared" si="0"/>
        <v>18</v>
      </c>
      <c r="E13" s="8">
        <f>D13*C13*B13</f>
        <v>0</v>
      </c>
      <c r="F13" s="8">
        <f>E13*36</f>
        <v>0</v>
      </c>
    </row>
    <row r="14" spans="1:7" x14ac:dyDescent="0.25">
      <c r="A14" s="2" t="s">
        <v>15</v>
      </c>
      <c r="B14" s="6"/>
      <c r="C14" s="9">
        <v>2142</v>
      </c>
      <c r="D14" s="2">
        <f t="shared" si="0"/>
        <v>7</v>
      </c>
      <c r="E14" s="8">
        <f>D14*C14*B14</f>
        <v>0</v>
      </c>
      <c r="F14" s="8">
        <f>E14*36</f>
        <v>0</v>
      </c>
    </row>
    <row r="15" spans="1:7" x14ac:dyDescent="0.25">
      <c r="A15" s="5" t="s">
        <v>4</v>
      </c>
      <c r="B15" s="10"/>
      <c r="C15" s="10"/>
      <c r="D15" s="17">
        <f>SUM(D11:D14)</f>
        <v>76</v>
      </c>
      <c r="E15" s="8">
        <f>SUM(E11:E14)</f>
        <v>0</v>
      </c>
      <c r="F15" s="11">
        <f>SUM(F11:F14)</f>
        <v>0</v>
      </c>
    </row>
    <row r="18" spans="1:6" ht="36" x14ac:dyDescent="0.25">
      <c r="A18" s="16" t="s">
        <v>0</v>
      </c>
      <c r="B18" s="16" t="s">
        <v>9</v>
      </c>
      <c r="C18" s="16" t="s">
        <v>16</v>
      </c>
      <c r="D18" s="16" t="s">
        <v>6</v>
      </c>
      <c r="E18" s="16" t="s">
        <v>7</v>
      </c>
      <c r="F18" s="16" t="s">
        <v>8</v>
      </c>
    </row>
    <row r="19" spans="1:6" x14ac:dyDescent="0.25">
      <c r="A19" s="2" t="s">
        <v>14</v>
      </c>
      <c r="B19" s="6"/>
      <c r="C19" s="7">
        <v>630</v>
      </c>
      <c r="D19" s="2">
        <f>C5</f>
        <v>18</v>
      </c>
      <c r="E19" s="8">
        <f>B19*C19*D19</f>
        <v>0</v>
      </c>
      <c r="F19" s="8">
        <f>E19*36</f>
        <v>0</v>
      </c>
    </row>
    <row r="20" spans="1:6" x14ac:dyDescent="0.25">
      <c r="A20" s="2" t="s">
        <v>15</v>
      </c>
      <c r="B20" s="6"/>
      <c r="C20" s="7">
        <v>2085</v>
      </c>
      <c r="D20" s="2">
        <f>C6</f>
        <v>7</v>
      </c>
      <c r="E20" s="8">
        <f>B20*C20*D20</f>
        <v>0</v>
      </c>
      <c r="F20" s="8">
        <f>E20*36</f>
        <v>0</v>
      </c>
    </row>
    <row r="21" spans="1:6" x14ac:dyDescent="0.25">
      <c r="A21" s="5" t="s">
        <v>4</v>
      </c>
      <c r="B21" s="10"/>
      <c r="C21" s="10"/>
      <c r="D21" s="17">
        <f>SUM(D19:D20)</f>
        <v>25</v>
      </c>
      <c r="E21" s="8">
        <f>SUM(E19:E20)</f>
        <v>0</v>
      </c>
      <c r="F21" s="11">
        <f>SUM(F19:F20)</f>
        <v>0</v>
      </c>
    </row>
    <row r="25" spans="1:6" ht="38.25" x14ac:dyDescent="0.25">
      <c r="A25" s="12" t="s">
        <v>10</v>
      </c>
      <c r="B25" s="13">
        <f>E7+F15+F21</f>
        <v>0</v>
      </c>
    </row>
  </sheetData>
  <mergeCells count="1">
    <mergeCell ref="A1:G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Holanova Lenka</dc:creator>
  <cp:lastModifiedBy>Uher Jan</cp:lastModifiedBy>
  <dcterms:created xsi:type="dcterms:W3CDTF">2019-02-11T07:10:46Z</dcterms:created>
  <dcterms:modified xsi:type="dcterms:W3CDTF">2025-05-27T12:45:34Z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e90b9331bf334470ab7455d50ef5b12b</vt:lpwstr>
  </property>
</Properties>
</file>