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7\Zakazky\1 rok 2025\VZMR - KD Citadela - DCI projektor por malý sál\ZD\"/>
    </mc:Choice>
  </mc:AlternateContent>
  <xr:revisionPtr revIDLastSave="0" documentId="13_ncr:1_{172EECFF-7470-4CEC-BBB7-A668A59398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lý Sál" sheetId="31" r:id="rId1"/>
  </sheets>
  <definedNames>
    <definedName name="_xlnm._FilterDatabase" localSheetId="0" hidden="1">'Malý Sál'!$A$2:$J$52</definedName>
    <definedName name="Excel_BuiltIn_Print_Titles_1" localSheetId="0">'Malý Sál'!$C$2:$HS$2</definedName>
    <definedName name="Excel_BuiltIn_Print_Titles_1">#REF!</definedName>
    <definedName name="_xlnm.Print_Titles" localSheetId="0">'Malý Sál'!$2:$2</definedName>
    <definedName name="_xlnm.Print_Area" localSheetId="0">'Malý Sál'!$A$2:$J$20</definedName>
    <definedName name="Z_4D0D2B2A_9DF8_458C_AAEE_86A80A3339F0_.wvu.Cols" localSheetId="0" hidden="1">'Malý Sál'!#REF!</definedName>
    <definedName name="Z_4D0D2B2A_9DF8_458C_AAEE_86A80A3339F0_.wvu.FilterData" localSheetId="0" hidden="1">'Malý Sál'!$A$2:$J$52</definedName>
    <definedName name="Z_4D0D2B2A_9DF8_458C_AAEE_86A80A3339F0_.wvu.PrintArea" localSheetId="0" hidden="1">'Malý Sál'!$A$2:$J$52</definedName>
    <definedName name="Z_4D0D2B2A_9DF8_458C_AAEE_86A80A3339F0_.wvu.PrintTitles" localSheetId="0" hidden="1">'Malý Sál'!$2:$2</definedName>
    <definedName name="Z_663F3EEA_54DF_4CA4_AC64_811AA139A51B_.wvu.FilterData" localSheetId="0" hidden="1">'Malý Sál'!$A$2:$J$52</definedName>
    <definedName name="Z_8739B187_5193_4A50_AB3C_AACA053D53F9_.wvu.Cols" localSheetId="0" hidden="1">'Malý Sál'!#REF!</definedName>
    <definedName name="Z_8739B187_5193_4A50_AB3C_AACA053D53F9_.wvu.FilterData" localSheetId="0" hidden="1">'Malý Sál'!$A$2:$J$52</definedName>
    <definedName name="Z_C813679C_1F25_4E8B_B995_533787F0CCF2_.wvu.Cols" localSheetId="0" hidden="1">'Malý Sál'!#REF!</definedName>
    <definedName name="Z_C813679C_1F25_4E8B_B995_533787F0CCF2_.wvu.FilterData" localSheetId="0" hidden="1">'Malý Sál'!$A$2:$J$52</definedName>
    <definedName name="Z_C813679C_1F25_4E8B_B995_533787F0CCF2_.wvu.PrintArea" localSheetId="0" hidden="1">'Malý Sál'!$A$2:$J$52</definedName>
    <definedName name="Z_C813679C_1F25_4E8B_B995_533787F0CCF2_.wvu.PrintTitles" localSheetId="0" hidden="1">'Malý Sál'!$2:$2</definedName>
    <definedName name="Z_D80F4BCD_90E6_4CF9_BB80_CD28A212AF14_.wvu.Cols" localSheetId="0" hidden="1">'Malý Sál'!#REF!</definedName>
    <definedName name="Z_D80F4BCD_90E6_4CF9_BB80_CD28A212AF14_.wvu.FilterData" localSheetId="0" hidden="1">'Malý Sál'!$A$2:$J$52</definedName>
    <definedName name="Z_D80F4BCD_90E6_4CF9_BB80_CD28A212AF14_.wvu.PrintArea" localSheetId="0" hidden="1">'Malý Sál'!$A$2:$J$52</definedName>
    <definedName name="Z_D80F4BCD_90E6_4CF9_BB80_CD28A212AF14_.wvu.PrintTitles" localSheetId="0" hidden="1">'Malý Sál'!$2:$2</definedName>
    <definedName name="Z_F18F5723_E1DD_4928_A1A8_38350028BAD1_.wvu.Cols" localSheetId="0" hidden="1">'Malý Sál'!#REF!</definedName>
    <definedName name="Z_F18F5723_E1DD_4928_A1A8_38350028BAD1_.wvu.FilterData" localSheetId="0" hidden="1">'Malý Sál'!$A$2:$J$2</definedName>
    <definedName name="Z_F18F5723_E1DD_4928_A1A8_38350028BAD1_.wvu.PrintArea" localSheetId="0" hidden="1">'Malý Sál'!$A$2:$J$51</definedName>
    <definedName name="Z_F18F5723_E1DD_4928_A1A8_38350028BAD1_.wvu.PrintTitles" localSheetId="0" hidden="1">'Malý Sál'!$2:$2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1" l="1"/>
  <c r="J7" i="31"/>
  <c r="J8" i="31"/>
  <c r="J9" i="31"/>
  <c r="J10" i="31"/>
  <c r="J11" i="31"/>
  <c r="J12" i="31"/>
  <c r="J13" i="31"/>
  <c r="J14" i="31"/>
  <c r="J5" i="31"/>
  <c r="J4" i="31" l="1"/>
  <c r="J16" i="31" l="1"/>
</calcChain>
</file>

<file path=xl/sharedStrings.xml><?xml version="1.0" encoding="utf-8"?>
<sst xmlns="http://schemas.openxmlformats.org/spreadsheetml/2006/main" count="44" uniqueCount="33">
  <si>
    <t>pořadové číslo</t>
  </si>
  <si>
    <t>Kč/jednotka bez_DPH</t>
  </si>
  <si>
    <t>název</t>
  </si>
  <si>
    <t>ks</t>
  </si>
  <si>
    <t>CENA CELKEM BEZ DPH:</t>
  </si>
  <si>
    <t>Množství</t>
  </si>
  <si>
    <t>výrobce</t>
  </si>
  <si>
    <t>cena celkem bez DPH</t>
  </si>
  <si>
    <t>typové označení</t>
  </si>
  <si>
    <t>množstevní jednotka</t>
  </si>
  <si>
    <t>set</t>
  </si>
  <si>
    <t>popis - minimální parametry</t>
  </si>
  <si>
    <t>DCI Projektor</t>
  </si>
  <si>
    <t>Síťové prvky</t>
  </si>
  <si>
    <t>Aktivní síťové prvky pro LAN propojení dodaných komponent a vzdálenou správu zařízení (router s DHCP řízením a správou DNS, aktivní switch 1Gbps, min. 8 portů). Profesionální vzdálená správa (není možně pomocí VNC!).</t>
  </si>
  <si>
    <t>Instalační materiál</t>
  </si>
  <si>
    <t>Instalační materiál, krátké propojovací kabely, set konektorů.</t>
  </si>
  <si>
    <t>Instalační práce</t>
  </si>
  <si>
    <t>Dokumentace skutečného stavu</t>
  </si>
  <si>
    <t>Realizační dokumentace</t>
  </si>
  <si>
    <t>DCI Technologie pro přehrávání a správu digitálního obsahu - 2D</t>
  </si>
  <si>
    <t>Audioprocesor</t>
  </si>
  <si>
    <t>Dodávka a montáž objektivu, včetně motorově ovládaného zoomu a ostření s možností uložení do paměti, kompatibilního s dodávaným projektorem, umožňujícího projekci v rozsahu 1,85 :1 (flat) až 1:2,39 (cinemascope) při maximálním využití velikosti plátna.</t>
  </si>
  <si>
    <t>Objektiv pro DCI projektor</t>
  </si>
  <si>
    <t>Malý Sál</t>
  </si>
  <si>
    <t>Instalační práce. Nastavení parametrů projekčního systému dle DCI, zaškolení obsluhy.</t>
  </si>
  <si>
    <r>
      <t>Digitální zv</t>
    </r>
    <r>
      <rPr>
        <sz val="10"/>
        <rFont val="Arial"/>
        <family val="2"/>
        <charset val="238"/>
      </rPr>
      <t xml:space="preserve">ukový kinoprocesor 7.1 nebo 5.1, připojení DCI serveru. DSP, EQ. Digitální a analogový vstup HD-25. Analogový výstup HD-25. Vstupy/Výstupy: RCA, XLR, USB, LAN. </t>
    </r>
  </si>
  <si>
    <t xml:space="preserve">Audiomix - stávající </t>
  </si>
  <si>
    <t xml:space="preserve">Audiomix - stávající. Využitý pro výstup na stávající ozvučení. </t>
  </si>
  <si>
    <t>Držák projektoru</t>
  </si>
  <si>
    <t>2K DCI laserový projektor, 2048x1080, DMD chip 0,69", laserový zdroj světla s životností až 50.000 hodin bez potřeby externího odsávání, elektricky ovládaný objektiv. Možnost ovládání projektoru a nastavení maker přes ethernetové rozhraní, včetně vzdáleného přístupu pro správu a servis. Vestavěný DCI player s diskovým polem o kapacitě min. 2 TB s možností připojení externího NAS pole s možností přímého přehrávání z NAS. Nas s rozhraním pro ovládání a odděleným rozhraním pro ingest. HDMI 2D/3D vstup včetně dekódování vícekanálového zvuku z HDMI signálu, dále 2x 3G-SDI 2D/3D vstup. Kinoserver umožňující kompletní přehrávání jak DCI obsahu z dodaných DCP mezinárodní distribucí, včetně 3D a HFR, tak dalšího alternativního obsahu. Kinoserver musí splňovat certifikaci FIPS 140-2 level 3, garantující obsah od majors. Ingest ze zdrojů USB 3.0, eSata, LAN, WAN. Výsledná svítivost v kombinaci s projekčním plátnem a ztrátami na promítacím okénku a barevných korekcích musí být min. 14 fL pro 2D projekci. Projektor musí splňovat Compliance Test Plan - doloženo kopií certifikátu. Připojeno na vzdálenou správu a monitoring.
Hmotnost do 59kg bez objektivu. Rozměry do 680x860x333mm bez objektivu. Hluk do 39dB.</t>
  </si>
  <si>
    <t>odkaz na www výrobce</t>
  </si>
  <si>
    <t>Poznámka: Parametry uvedené v popisu produktů jsou minimální parametry. Může být použit  produkt o stejných nebo lepších parametrech a standardech který bude funkční v daném celku.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</si>
</sst>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#,##0\ &quot;Kč&quot;"/>
    <numFmt numFmtId="168" formatCode="_-* #,##0\ &quot;Kč&quot;_-;\-* #,##0\ &quot;Kč&quot;_-;_-* &quot;-&quot;??\ &quot;Kč&quot;_-;_-@_-"/>
    <numFmt numFmtId="169" formatCode="#,##0\ _K_č"/>
    <numFmt numFmtId="170" formatCode="#,##0&quot; Kč&quot;"/>
    <numFmt numFmtId="171" formatCode="_-* #,##0.00\ _K_č_-;\-* #,##0.00\ _K_č_-;_-* &quot;-&quot;??\ _K_č_-;_-@_-"/>
    <numFmt numFmtId="172" formatCode="#,##0_ ;[Red]\-#,##0\ "/>
    <numFmt numFmtId="173" formatCode="#,##0&quot; F&quot;_);[Red]\(#,##0&quot; F&quot;\)"/>
    <numFmt numFmtId="174" formatCode="_(&quot;$&quot;* #,##0.00_);_(&quot;$&quot;* \(#,##0.00\);_(&quot;$&quot;* &quot;-&quot;??_);_(@_)"/>
    <numFmt numFmtId="175" formatCode="_-[$€-2]\ * #,##0.00_-;\-[$€-2]\ * #,##0.00_-;_-[$€-2]\ * &quot;-&quot;??_-"/>
    <numFmt numFmtId="176" formatCode="_-&quot;£&quot;* #,##0.00_-;\-&quot;£&quot;* #,##0.00_-;_-&quot;£&quot;* &quot;-&quot;??_-;_-@_-"/>
    <numFmt numFmtId="177" formatCode="_-* #,##0\ _D_M_-;\-* #,##0\ _D_M_-;_-* &quot;- &quot;_D_M_-;_-@_-"/>
    <numFmt numFmtId="178" formatCode="_-[$€-2]\ * #,##0.00_-;\-[$€-2]\ * #,##0.00_-;_-[$€-2]\ * \-??_-"/>
    <numFmt numFmtId="179" formatCode="_-* #,##0.00&quot; Kč&quot;_-;\-* #,##0.00&quot; Kč&quot;_-;_-* \-??&quot; Kč&quot;_-;_-@_-"/>
    <numFmt numFmtId="180" formatCode="_-* #,##0&quot; DM&quot;_-;\-* #,##0&quot; DM&quot;_-;_-* &quot;- DM&quot;_-;_-@_-"/>
  </numFmts>
  <fonts count="59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8"/>
      <color indexed="12"/>
      <name val=".HelveticaLightTTEE"/>
      <family val="2"/>
      <charset val="2"/>
    </font>
    <font>
      <u/>
      <sz val="10"/>
      <color indexed="12"/>
      <name val="Times New Roman"/>
      <family val="1"/>
      <charset val="238"/>
    </font>
    <font>
      <sz val="8"/>
      <name val=".HelveticaLightTTEE"/>
      <family val="2"/>
      <charset val="2"/>
    </font>
    <font>
      <sz val="10"/>
      <name val="Arial"/>
      <family val="2"/>
      <charset val="204"/>
    </font>
    <font>
      <sz val="8"/>
      <name val="Trebuchet MS"/>
      <family val="2"/>
    </font>
    <font>
      <sz val="10"/>
      <name val="Arial"/>
      <family val="2"/>
      <charset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7" applyNumberFormat="0" applyFont="0" applyFill="0" applyAlignment="0" applyProtection="0">
      <alignment horizontal="left"/>
    </xf>
    <xf numFmtId="49" fontId="13" fillId="0" borderId="1" applyNumberFormat="0">
      <alignment horizontal="left" vertical="center"/>
    </xf>
    <xf numFmtId="0" fontId="7" fillId="0" borderId="0"/>
    <xf numFmtId="0" fontId="14" fillId="0" borderId="0"/>
    <xf numFmtId="0" fontId="3" fillId="0" borderId="0"/>
    <xf numFmtId="0" fontId="14" fillId="4" borderId="6" applyNumberFormat="0" applyFont="0" applyAlignment="0" applyProtection="0"/>
    <xf numFmtId="0" fontId="7" fillId="0" borderId="0"/>
    <xf numFmtId="0" fontId="3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Alignment="0">
      <alignment vertical="top" wrapText="1"/>
      <protection locked="0"/>
    </xf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19" fillId="0" borderId="0"/>
    <xf numFmtId="0" fontId="49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19" applyNumberFormat="0" applyFill="0" applyAlignment="0" applyProtection="0"/>
    <xf numFmtId="172" fontId="22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7" fillId="0" borderId="0" applyFont="0" applyFill="0" applyBorder="0" applyAlignment="0" applyProtection="0"/>
    <xf numFmtId="170" fontId="14" fillId="0" borderId="0" applyFill="0" applyBorder="0" applyAlignment="0" applyProtection="0"/>
    <xf numFmtId="166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/>
    <xf numFmtId="0" fontId="25" fillId="20" borderId="0" applyNumberFormat="0" applyBorder="0" applyAlignment="0" applyProtection="0">
      <alignment horizontal="left"/>
    </xf>
    <xf numFmtId="0" fontId="26" fillId="21" borderId="20" applyNumberFormat="0" applyAlignment="0" applyProtection="0"/>
    <xf numFmtId="49" fontId="6" fillId="0" borderId="16" applyNumberFormat="0">
      <alignment vertical="center" wrapText="1"/>
    </xf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49" fontId="30" fillId="22" borderId="24" applyNumberFormat="0" applyFont="0" applyAlignment="0">
      <alignment horizontal="left" vertical="center"/>
    </xf>
    <xf numFmtId="0" fontId="14" fillId="23" borderId="25" applyNumberFormat="0" applyAlignment="0"/>
    <xf numFmtId="49" fontId="31" fillId="24" borderId="26" applyNumberFormat="0" applyAlignment="0">
      <alignment horizontal="left" vertical="center"/>
    </xf>
    <xf numFmtId="49" fontId="32" fillId="25" borderId="0" applyNumberFormat="0" applyAlignment="0">
      <alignment horizontal="left" vertical="center"/>
    </xf>
    <xf numFmtId="0" fontId="33" fillId="0" borderId="0" applyNumberFormat="0" applyFill="0" applyBorder="0" applyAlignment="0" applyProtection="0"/>
    <xf numFmtId="0" fontId="17" fillId="26" borderId="17" applyNumberFormat="0"/>
    <xf numFmtId="0" fontId="34" fillId="27" borderId="0" applyNumberFormat="0" applyBorder="0" applyAlignment="0" applyProtection="0"/>
    <xf numFmtId="0" fontId="35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 applyProtection="0"/>
    <xf numFmtId="0" fontId="7" fillId="0" borderId="0"/>
    <xf numFmtId="0" fontId="50" fillId="0" borderId="0"/>
    <xf numFmtId="0" fontId="38" fillId="0" borderId="0" applyNumberFormat="0" applyFill="0" applyBorder="0" applyAlignment="0" applyProtection="0">
      <alignment horizontal="left"/>
    </xf>
    <xf numFmtId="0" fontId="39" fillId="0" borderId="0" applyFill="0" applyBorder="0" applyProtection="0">
      <alignment horizontal="left"/>
    </xf>
    <xf numFmtId="49" fontId="40" fillId="0" borderId="0" applyNumberFormat="0">
      <alignment horizontal="left" vertical="center"/>
    </xf>
    <xf numFmtId="0" fontId="14" fillId="28" borderId="27" applyNumberFormat="0" applyFont="0" applyAlignment="0" applyProtection="0"/>
    <xf numFmtId="9" fontId="7" fillId="0" borderId="0" applyFont="0" applyFill="0" applyBorder="0" applyAlignment="0" applyProtection="0"/>
    <xf numFmtId="0" fontId="41" fillId="0" borderId="28" applyNumberFormat="0" applyFill="0" applyAlignment="0" applyProtection="0"/>
    <xf numFmtId="0" fontId="42" fillId="8" borderId="0" applyNumberFormat="0" applyBorder="0" applyAlignment="0" applyProtection="0"/>
    <xf numFmtId="0" fontId="18" fillId="0" borderId="0"/>
    <xf numFmtId="0" fontId="43" fillId="0" borderId="0" applyNumberFormat="0" applyFill="0" applyBorder="0" applyAlignment="0" applyProtection="0"/>
    <xf numFmtId="0" fontId="44" fillId="22" borderId="18">
      <alignment vertical="center"/>
    </xf>
    <xf numFmtId="0" fontId="45" fillId="11" borderId="29" applyNumberFormat="0" applyAlignment="0" applyProtection="0"/>
    <xf numFmtId="0" fontId="46" fillId="29" borderId="29" applyNumberFormat="0" applyAlignment="0" applyProtection="0"/>
    <xf numFmtId="0" fontId="47" fillId="29" borderId="30" applyNumberFormat="0" applyAlignment="0" applyProtection="0"/>
    <xf numFmtId="0" fontId="48" fillId="0" borderId="0" applyNumberFormat="0" applyFill="0" applyBorder="0" applyAlignment="0" applyProtection="0"/>
    <xf numFmtId="176" fontId="7" fillId="0" borderId="0" applyFont="0" applyFill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33" borderId="0" applyNumberFormat="0" applyBorder="0" applyAlignment="0" applyProtection="0"/>
    <xf numFmtId="0" fontId="6" fillId="0" borderId="0"/>
    <xf numFmtId="0" fontId="14" fillId="34" borderId="0" applyNumberFormat="0" applyBorder="0" applyAlignment="0" applyProtection="0"/>
    <xf numFmtId="0" fontId="14" fillId="6" borderId="0" applyNumberFormat="0" applyBorder="0" applyAlignment="0" applyProtection="0"/>
    <xf numFmtId="0" fontId="14" fillId="35" borderId="0" applyNumberFormat="0" applyBorder="0" applyAlignment="0" applyProtection="0"/>
    <xf numFmtId="0" fontId="14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7" borderId="0" applyNumberFormat="0" applyBorder="0" applyAlignment="0" applyProtection="0"/>
    <xf numFmtId="0" fontId="14" fillId="9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40" borderId="0" applyNumberFormat="0" applyBorder="0" applyAlignment="0" applyProtection="0"/>
    <xf numFmtId="0" fontId="14" fillId="12" borderId="0" applyNumberFormat="0" applyBorder="0" applyAlignment="0" applyProtection="0"/>
    <xf numFmtId="0" fontId="14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42" borderId="0" applyNumberFormat="0" applyBorder="0" applyAlignment="0" applyProtection="0"/>
    <xf numFmtId="0" fontId="14" fillId="14" borderId="0" applyNumberFormat="0" applyBorder="0" applyAlignment="0" applyProtection="0"/>
    <xf numFmtId="0" fontId="14" fillId="37" borderId="0" applyNumberFormat="0" applyBorder="0" applyAlignment="0" applyProtection="0"/>
    <xf numFmtId="0" fontId="14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45" borderId="0" applyNumberFormat="0" applyBorder="0" applyAlignment="0" applyProtection="0"/>
    <xf numFmtId="0" fontId="20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35" borderId="0" applyNumberFormat="0" applyBorder="0" applyAlignment="0" applyProtection="0"/>
    <xf numFmtId="0" fontId="24" fillId="7" borderId="0" applyNumberFormat="0" applyBorder="0" applyAlignment="0" applyProtection="0"/>
    <xf numFmtId="0" fontId="26" fillId="47" borderId="20" applyNumberFormat="0" applyAlignment="0" applyProtection="0"/>
    <xf numFmtId="0" fontId="26" fillId="21" borderId="20" applyNumberFormat="0" applyAlignment="0" applyProtection="0"/>
    <xf numFmtId="0" fontId="34" fillId="48" borderId="0" applyNumberFormat="0" applyBorder="0" applyAlignment="0" applyProtection="0"/>
    <xf numFmtId="0" fontId="34" fillId="27" borderId="0" applyNumberFormat="0" applyBorder="0" applyAlignment="0" applyProtection="0"/>
    <xf numFmtId="0" fontId="5" fillId="0" borderId="0"/>
    <xf numFmtId="0" fontId="6" fillId="49" borderId="27" applyNumberFormat="0" applyAlignment="0" applyProtection="0"/>
    <xf numFmtId="0" fontId="14" fillId="28" borderId="27" applyNumberFormat="0" applyFont="0" applyAlignment="0" applyProtection="0"/>
    <xf numFmtId="0" fontId="42" fillId="36" borderId="0" applyNumberFormat="0" applyBorder="0" applyAlignment="0" applyProtection="0"/>
    <xf numFmtId="0" fontId="42" fillId="8" borderId="0" applyNumberFormat="0" applyBorder="0" applyAlignment="0" applyProtection="0"/>
    <xf numFmtId="0" fontId="45" fillId="39" borderId="29" applyNumberFormat="0" applyAlignment="0" applyProtection="0"/>
    <xf numFmtId="0" fontId="45" fillId="11" borderId="29" applyNumberFormat="0" applyAlignment="0" applyProtection="0"/>
    <xf numFmtId="0" fontId="46" fillId="5" borderId="29" applyNumberFormat="0" applyAlignment="0" applyProtection="0"/>
    <xf numFmtId="0" fontId="46" fillId="29" borderId="29" applyNumberFormat="0" applyAlignment="0" applyProtection="0"/>
    <xf numFmtId="0" fontId="47" fillId="5" borderId="30" applyNumberFormat="0" applyAlignment="0" applyProtection="0"/>
    <xf numFmtId="0" fontId="47" fillId="29" borderId="30" applyNumberFormat="0" applyAlignment="0" applyProtection="0"/>
    <xf numFmtId="0" fontId="20" fillId="50" borderId="0" applyNumberFormat="0" applyBorder="0" applyAlignment="0" applyProtection="0"/>
    <xf numFmtId="0" fontId="20" fillId="30" borderId="0" applyNumberFormat="0" applyBorder="0" applyAlignment="0" applyProtection="0"/>
    <xf numFmtId="0" fontId="20" fillId="51" borderId="0" applyNumberFormat="0" applyBorder="0" applyAlignment="0" applyProtection="0"/>
    <xf numFmtId="0" fontId="20" fillId="31" borderId="0" applyNumberFormat="0" applyBorder="0" applyAlignment="0" applyProtection="0"/>
    <xf numFmtId="0" fontId="20" fillId="52" borderId="0" applyNumberFormat="0" applyBorder="0" applyAlignment="0" applyProtection="0"/>
    <xf numFmtId="0" fontId="20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53" borderId="0" applyNumberFormat="0" applyBorder="0" applyAlignment="0" applyProtection="0"/>
    <xf numFmtId="0" fontId="20" fillId="33" borderId="0" applyNumberFormat="0" applyBorder="0" applyAlignment="0" applyProtection="0"/>
    <xf numFmtId="0" fontId="52" fillId="0" borderId="0"/>
    <xf numFmtId="164" fontId="55" fillId="0" borderId="31" applyBorder="0" applyAlignment="0"/>
    <xf numFmtId="0" fontId="54" fillId="0" borderId="0" applyNumberFormat="0" applyFill="0" applyBorder="0" applyAlignment="0" applyProtection="0">
      <alignment vertical="top"/>
      <protection locked="0"/>
    </xf>
    <xf numFmtId="0" fontId="52" fillId="0" borderId="0"/>
    <xf numFmtId="4" fontId="53" fillId="0" borderId="0">
      <alignment vertical="top"/>
    </xf>
    <xf numFmtId="0" fontId="22" fillId="0" borderId="0"/>
    <xf numFmtId="0" fontId="52" fillId="0" borderId="0"/>
    <xf numFmtId="0" fontId="52" fillId="0" borderId="0"/>
    <xf numFmtId="0" fontId="6" fillId="0" borderId="0"/>
    <xf numFmtId="0" fontId="56" fillId="0" borderId="0"/>
    <xf numFmtId="170" fontId="6" fillId="0" borderId="0" applyFill="0" applyBorder="0" applyAlignment="0" applyProtection="0"/>
    <xf numFmtId="177" fontId="6" fillId="0" borderId="0" applyFill="0" applyBorder="0" applyAlignment="0" applyProtection="0"/>
    <xf numFmtId="178" fontId="6" fillId="0" borderId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7" fillId="0" borderId="32" applyNumberFormat="0" applyFill="0" applyAlignment="0" applyProtection="0"/>
    <xf numFmtId="179" fontId="6" fillId="0" borderId="0" applyFill="0" applyBorder="0" applyAlignment="0" applyProtection="0"/>
    <xf numFmtId="0" fontId="6" fillId="0" borderId="33" applyNumberFormat="0">
      <alignment vertical="center" wrapText="1"/>
    </xf>
    <xf numFmtId="0" fontId="31" fillId="54" borderId="34" applyNumberFormat="0" applyAlignment="0"/>
    <xf numFmtId="0" fontId="32" fillId="55" borderId="0" applyNumberFormat="0" applyAlignment="0"/>
    <xf numFmtId="0" fontId="16" fillId="0" borderId="0"/>
    <xf numFmtId="0" fontId="7" fillId="0" borderId="0"/>
    <xf numFmtId="0" fontId="2" fillId="0" borderId="0"/>
    <xf numFmtId="0" fontId="7" fillId="0" borderId="0"/>
    <xf numFmtId="0" fontId="6" fillId="0" borderId="0"/>
    <xf numFmtId="0" fontId="38" fillId="0" borderId="0" applyNumberFormat="0" applyFill="0" applyBorder="0" applyAlignment="0" applyProtection="0"/>
    <xf numFmtId="0" fontId="40" fillId="0" borderId="0" applyNumberFormat="0">
      <alignment horizontal="left" vertical="center"/>
    </xf>
    <xf numFmtId="9" fontId="6" fillId="0" borderId="0" applyFill="0" applyBorder="0" applyAlignment="0" applyProtection="0"/>
    <xf numFmtId="0" fontId="7" fillId="0" borderId="0"/>
    <xf numFmtId="180" fontId="6" fillId="0" borderId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1" fillId="0" borderId="19" applyNumberFormat="0" applyFill="0" applyAlignment="0" applyProtection="0"/>
    <xf numFmtId="49" fontId="6" fillId="0" borderId="16" applyNumberFormat="0">
      <alignment vertical="center" wrapText="1"/>
    </xf>
    <xf numFmtId="0" fontId="17" fillId="26" borderId="36" applyNumberFormat="0"/>
    <xf numFmtId="0" fontId="14" fillId="28" borderId="27" applyNumberFormat="0" applyFont="0" applyAlignment="0" applyProtection="0"/>
    <xf numFmtId="0" fontId="45" fillId="11" borderId="29" applyNumberFormat="0" applyAlignment="0" applyProtection="0"/>
    <xf numFmtId="0" fontId="46" fillId="29" borderId="29" applyNumberFormat="0" applyAlignment="0" applyProtection="0"/>
    <xf numFmtId="0" fontId="47" fillId="29" borderId="30" applyNumberFormat="0" applyAlignment="0" applyProtection="0"/>
    <xf numFmtId="165" fontId="5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9" fontId="6" fillId="0" borderId="35" applyNumberFormat="0">
      <alignment vertical="center" wrapText="1"/>
    </xf>
    <xf numFmtId="164" fontId="55" fillId="0" borderId="31" applyBorder="0" applyAlignment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58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7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 shrinkToFit="1"/>
    </xf>
    <xf numFmtId="0" fontId="0" fillId="0" borderId="11" xfId="0" applyBorder="1" applyAlignment="1" applyProtection="1">
      <alignment horizontal="center" vertical="top" wrapText="1" shrinkToFit="1"/>
      <protection locked="0"/>
    </xf>
    <xf numFmtId="0" fontId="0" fillId="0" borderId="11" xfId="0" applyBorder="1" applyAlignment="1">
      <alignment horizontal="center" vertical="top" wrapText="1" shrinkToFit="1"/>
    </xf>
    <xf numFmtId="0" fontId="0" fillId="0" borderId="11" xfId="0" applyBorder="1" applyAlignment="1" applyProtection="1">
      <alignment horizontal="center" vertical="top" textRotation="90" wrapText="1" shrinkToFit="1"/>
      <protection locked="0"/>
    </xf>
    <xf numFmtId="0" fontId="8" fillId="2" borderId="13" xfId="0" applyFont="1" applyFill="1" applyBorder="1" applyAlignment="1" applyProtection="1">
      <alignment horizontal="left" vertical="top" wrapText="1" shrinkToFit="1"/>
      <protection locked="0"/>
    </xf>
    <xf numFmtId="168" fontId="8" fillId="3" borderId="13" xfId="0" applyNumberFormat="1" applyFont="1" applyFill="1" applyBorder="1" applyAlignment="1" applyProtection="1">
      <alignment horizontal="right" vertical="top" wrapText="1" shrinkToFi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wrapText="1"/>
      <protection locked="0"/>
    </xf>
    <xf numFmtId="1" fontId="9" fillId="0" borderId="2" xfId="0" applyNumberFormat="1" applyFont="1" applyBorder="1" applyProtection="1">
      <protection locked="0"/>
    </xf>
    <xf numFmtId="168" fontId="10" fillId="0" borderId="9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wrapText="1"/>
      <protection locked="0"/>
    </xf>
    <xf numFmtId="0" fontId="7" fillId="0" borderId="0" xfId="0" applyFont="1" applyAlignment="1">
      <alignment vertical="center"/>
    </xf>
    <xf numFmtId="16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0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vertical="top" wrapText="1" shrinkToFit="1"/>
      <protection locked="0"/>
    </xf>
    <xf numFmtId="0" fontId="0" fillId="0" borderId="15" xfId="0" applyBorder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left" vertical="center" wrapText="1" shrinkToFi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167" fontId="0" fillId="0" borderId="35" xfId="0" applyNumberFormat="1" applyBorder="1" applyAlignment="1">
      <alignment horizontal="right" vertical="center" wrapText="1" shrinkToFit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35" xfId="0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top"/>
      <protection locked="0"/>
    </xf>
    <xf numFmtId="0" fontId="8" fillId="2" borderId="36" xfId="0" applyFont="1" applyFill="1" applyBorder="1" applyAlignment="1" applyProtection="1">
      <alignment horizontal="left" vertical="top" wrapText="1" shrinkToFit="1"/>
      <protection locked="0"/>
    </xf>
    <xf numFmtId="0" fontId="8" fillId="3" borderId="36" xfId="0" applyFont="1" applyFill="1" applyBorder="1" applyAlignment="1" applyProtection="1">
      <alignment horizontal="left" vertical="top"/>
      <protection locked="0"/>
    </xf>
    <xf numFmtId="0" fontId="8" fillId="3" borderId="36" xfId="0" applyFont="1" applyFill="1" applyBorder="1" applyAlignment="1" applyProtection="1">
      <alignment horizontal="left" vertical="top" wrapText="1" shrinkToFit="1"/>
      <protection locked="0"/>
    </xf>
    <xf numFmtId="0" fontId="7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left" vertical="center" wrapText="1" shrinkToFit="1"/>
    </xf>
    <xf numFmtId="0" fontId="0" fillId="0" borderId="35" xfId="0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5" xfId="7" applyFont="1" applyFill="1" applyBorder="1" applyAlignment="1" applyProtection="1">
      <alignment horizontal="left" vertical="center" wrapText="1" shrinkToFit="1"/>
    </xf>
    <xf numFmtId="0" fontId="7" fillId="0" borderId="35" xfId="0" applyFont="1" applyBorder="1" applyAlignment="1" applyProtection="1">
      <alignment horizontal="left" vertical="center" wrapText="1"/>
      <protection hidden="1"/>
    </xf>
    <xf numFmtId="0" fontId="7" fillId="0" borderId="37" xfId="0" applyFont="1" applyBorder="1" applyAlignment="1">
      <alignment horizontal="left" vertical="center" wrapText="1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left" vertical="top" wrapText="1" shrinkToFit="1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 shrinkToFit="1"/>
      <protection hidden="1"/>
    </xf>
    <xf numFmtId="167" fontId="0" fillId="0" borderId="46" xfId="0" applyNumberFormat="1" applyBorder="1" applyAlignment="1">
      <alignment horizontal="right" vertical="center" wrapText="1" shrinkToFit="1"/>
    </xf>
    <xf numFmtId="0" fontId="8" fillId="2" borderId="48" xfId="0" applyFont="1" applyFill="1" applyBorder="1" applyAlignment="1" applyProtection="1">
      <alignment horizontal="left" vertical="top" wrapText="1" shrinkToFit="1"/>
      <protection locked="0"/>
    </xf>
    <xf numFmtId="0" fontId="8" fillId="3" borderId="48" xfId="0" applyFont="1" applyFill="1" applyBorder="1" applyAlignment="1" applyProtection="1">
      <alignment horizontal="left" vertical="top" wrapText="1" shrinkToFit="1"/>
      <protection locked="0"/>
    </xf>
    <xf numFmtId="0" fontId="0" fillId="0" borderId="38" xfId="0" applyBorder="1" applyAlignment="1">
      <alignment horizontal="left" vertical="center" wrapText="1"/>
    </xf>
    <xf numFmtId="0" fontId="7" fillId="0" borderId="38" xfId="7" applyFont="1" applyFill="1" applyBorder="1" applyAlignment="1" applyProtection="1">
      <alignment horizontal="left" vertical="center" wrapText="1" shrinkToFit="1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7" fillId="0" borderId="38" xfId="0" applyFont="1" applyBorder="1" applyAlignment="1" applyProtection="1">
      <alignment horizontal="left" vertical="center" wrapText="1" shrinkToFit="1"/>
      <protection hidden="1"/>
    </xf>
    <xf numFmtId="0" fontId="0" fillId="0" borderId="38" xfId="0" applyBorder="1" applyAlignment="1" applyProtection="1">
      <alignment horizontal="left" vertical="center" wrapText="1"/>
      <protection hidden="1"/>
    </xf>
    <xf numFmtId="0" fontId="5" fillId="0" borderId="38" xfId="0" applyFont="1" applyBorder="1" applyAlignment="1">
      <alignment horizontal="justify" vertical="center" wrapText="1"/>
    </xf>
    <xf numFmtId="168" fontId="0" fillId="0" borderId="39" xfId="2" applyNumberFormat="1" applyFont="1" applyFill="1" applyBorder="1" applyAlignment="1" applyProtection="1">
      <alignment horizontal="center" vertical="center" wrapText="1"/>
      <protection locked="0"/>
    </xf>
    <xf numFmtId="168" fontId="0" fillId="0" borderId="35" xfId="2" applyNumberFormat="1" applyFont="1" applyFill="1" applyBorder="1" applyAlignment="1" applyProtection="1">
      <alignment horizontal="center" vertical="center" wrapText="1"/>
      <protection locked="0"/>
    </xf>
    <xf numFmtId="170" fontId="0" fillId="0" borderId="42" xfId="18" applyNumberFormat="1" applyFont="1" applyBorder="1" applyAlignment="1">
      <alignment horizontal="right" vertical="center" wrapText="1"/>
    </xf>
    <xf numFmtId="170" fontId="0" fillId="0" borderId="45" xfId="18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70">
    <cellStyle name="_Ceník CBC - 03,2007" xfId="35" xr:uid="{A2170A0A-302F-4793-9517-4425FD7E9361}"/>
    <cellStyle name="_Ceník CBC - 03,2007 2" xfId="193" xr:uid="{97ED76A1-6AD6-4B47-AF17-DC3710861BC0}"/>
    <cellStyle name="_Ceník CBC - 03,2007_zesilovače" xfId="36" xr:uid="{918DFEEC-FA23-4575-8F70-141EC79EDD2C}"/>
    <cellStyle name="20 % – Zvýraznění 1 2" xfId="37" xr:uid="{6A074F6F-35A2-4170-AC1B-5F8A8A1C0B0A}"/>
    <cellStyle name="20 % – Zvýraznění 2 2" xfId="38" xr:uid="{119F76B0-EC59-45D3-8400-E408C8363D9F}"/>
    <cellStyle name="20 % – Zvýraznění 3 2" xfId="39" xr:uid="{BD2FBA21-DA72-42D5-BE3E-60BBA6CB75DA}"/>
    <cellStyle name="20 % – Zvýraznění 4 2" xfId="40" xr:uid="{73D61BE1-9684-431A-AEBC-477AB40E4509}"/>
    <cellStyle name="20 % – Zvýraznění 5 2" xfId="41" xr:uid="{DA7A8714-2B49-4B0A-8AEC-ABF3EE8D46EA}"/>
    <cellStyle name="20 % – Zvýraznění 6 2" xfId="42" xr:uid="{A4BE1AEB-06FC-4EF0-AC46-1D19D405747D}"/>
    <cellStyle name="20 % – Zvýraznění1 2" xfId="119" xr:uid="{8EB7CBC7-FC1F-4383-88D9-FB8EEF469004}"/>
    <cellStyle name="20 % – Zvýraznění1 3" xfId="118" xr:uid="{B524C105-6A08-4D86-A2C6-8E741927B259}"/>
    <cellStyle name="20 % – Zvýraznění2 2" xfId="121" xr:uid="{D83180A7-D0F1-4756-931B-26DE80E17BC2}"/>
    <cellStyle name="20 % – Zvýraznění2 3" xfId="120" xr:uid="{5F3C0A8B-9176-4AB0-9C63-DF947ABEE661}"/>
    <cellStyle name="20 % – Zvýraznění3 2" xfId="123" xr:uid="{630BD49A-EA43-4489-873F-F99F851A4657}"/>
    <cellStyle name="20 % – Zvýraznění3 3" xfId="122" xr:uid="{380F7FE5-974C-4E8D-BEDA-9C5B92F32FC2}"/>
    <cellStyle name="20 % – Zvýraznění4 2" xfId="125" xr:uid="{D0AE24D8-46C4-49A3-BB0D-19A44B87F107}"/>
    <cellStyle name="20 % – Zvýraznění4 3" xfId="124" xr:uid="{C288C983-523F-4F05-8B86-FCF11890A6C0}"/>
    <cellStyle name="20 % – Zvýraznění5 2" xfId="127" xr:uid="{24DE71FF-0BE5-4193-BFCC-1C08ABE69C4C}"/>
    <cellStyle name="20 % – Zvýraznění5 3" xfId="126" xr:uid="{536CEC4E-F7F5-4EE6-916D-D157601EBF2F}"/>
    <cellStyle name="20 % – Zvýraznění6 2" xfId="129" xr:uid="{736565A5-0AC2-40B0-AFC0-4DBED46A7412}"/>
    <cellStyle name="20 % – Zvýraznění6 3" xfId="128" xr:uid="{DE3E9030-FF9F-4951-A2CC-4DC3AAF2F4BA}"/>
    <cellStyle name="40 % – Zvýraznění 1 2" xfId="43" xr:uid="{4459763E-A8B5-47C3-B2F0-3B031AF459B0}"/>
    <cellStyle name="40 % – Zvýraznění 2 2" xfId="44" xr:uid="{31124A1C-C761-4877-AD95-058638409E41}"/>
    <cellStyle name="40 % – Zvýraznění 3 2" xfId="45" xr:uid="{A90C34CA-B040-454B-A79E-CCFF32865882}"/>
    <cellStyle name="40 % – Zvýraznění 4 2" xfId="46" xr:uid="{65857F6C-0E10-41EC-8DE2-34B5A5D4395B}"/>
    <cellStyle name="40 % – Zvýraznění 5 2" xfId="47" xr:uid="{1514EA6F-05D4-43FB-8CB2-724D5D554B2F}"/>
    <cellStyle name="40 % – Zvýraznění 6 2" xfId="48" xr:uid="{094CD184-B19F-4585-A11A-50AB3FC4B494}"/>
    <cellStyle name="40 % – Zvýraznění1 2" xfId="131" xr:uid="{45BE93BC-24D7-41B5-8B85-AC61797684CD}"/>
    <cellStyle name="40 % – Zvýraznění1 3" xfId="130" xr:uid="{37ACFD4B-DF79-41FF-8B69-76D4463DC799}"/>
    <cellStyle name="40 % – Zvýraznění2 2" xfId="133" xr:uid="{91933DA9-DD47-4862-8F28-35E78CD77A96}"/>
    <cellStyle name="40 % – Zvýraznění2 3" xfId="132" xr:uid="{4DCD6667-DA51-4E30-AAB8-20CB3F67C443}"/>
    <cellStyle name="40 % – Zvýraznění3 2" xfId="135" xr:uid="{B2140774-3F0C-4F54-8C0A-C45DEAB89AEF}"/>
    <cellStyle name="40 % – Zvýraznění3 3" xfId="134" xr:uid="{54819671-8809-492F-AE28-AAB5F1CD351D}"/>
    <cellStyle name="40 % – Zvýraznění4 2" xfId="137" xr:uid="{4A2265AE-2595-4F64-A530-0E274659795A}"/>
    <cellStyle name="40 % – Zvýraznění4 3" xfId="136" xr:uid="{546AAF91-EB6B-4B7A-8EEB-57606C4862C8}"/>
    <cellStyle name="40 % – Zvýraznění5 2" xfId="139" xr:uid="{15D9B1A0-6EE1-48D4-B96E-82DE2B68CCA6}"/>
    <cellStyle name="40 % – Zvýraznění5 3" xfId="138" xr:uid="{E74CA5EE-5C35-4D2D-9B62-A30A939CB0CA}"/>
    <cellStyle name="40 % – Zvýraznění6 2" xfId="141" xr:uid="{B8BBD55B-2B98-4599-BAB4-C359CE4626BB}"/>
    <cellStyle name="40 % – Zvýraznění6 3" xfId="140" xr:uid="{3FD93E14-16EB-4C30-B735-553014F5EF6C}"/>
    <cellStyle name="60 % – Zvýraznění 1 2" xfId="49" xr:uid="{493DEC4B-C7A8-45AB-BCFE-FB3A6554B1D9}"/>
    <cellStyle name="60 % – Zvýraznění 2 2" xfId="50" xr:uid="{893A4B75-CE54-42D0-93A2-0708DEDF1863}"/>
    <cellStyle name="60 % – Zvýraznění 3 2" xfId="51" xr:uid="{86887286-B8EF-4057-B555-4940FF960361}"/>
    <cellStyle name="60 % – Zvýraznění 4 2" xfId="52" xr:uid="{F0D2FC63-0828-4BB9-BF62-8E8B75E434FE}"/>
    <cellStyle name="60 % – Zvýraznění 5 2" xfId="53" xr:uid="{B2FF7D88-DA9A-4098-B58E-718BBDB84BF7}"/>
    <cellStyle name="60 % – Zvýraznění 6 2" xfId="54" xr:uid="{72C7B1DC-548A-4FAB-AF90-06A2A714F568}"/>
    <cellStyle name="60 % – Zvýraznění1 2" xfId="143" xr:uid="{D83F8A97-D80E-445A-978D-467C4C277913}"/>
    <cellStyle name="60 % – Zvýraznění1 3" xfId="142" xr:uid="{E5A8B1B3-5B3E-4963-A2EA-948A1AEB5701}"/>
    <cellStyle name="60 % – Zvýraznění2 2" xfId="145" xr:uid="{F1EDB217-F71A-41A8-A81B-20573AC82F35}"/>
    <cellStyle name="60 % – Zvýraznění2 3" xfId="144" xr:uid="{9C4DF9D9-C32D-4B8D-B894-C5B7EF4F5BA4}"/>
    <cellStyle name="60 % – Zvýraznění3 2" xfId="147" xr:uid="{519B0C20-D4F6-4219-9BC7-55C3A10DB2E2}"/>
    <cellStyle name="60 % – Zvýraznění3 3" xfId="146" xr:uid="{5DDA5E5C-371A-453F-8B86-6D3E193FB391}"/>
    <cellStyle name="60 % – Zvýraznění4 2" xfId="149" xr:uid="{2BC8A27B-0839-431A-A173-98D554670F67}"/>
    <cellStyle name="60 % – Zvýraznění4 3" xfId="148" xr:uid="{5EB67ED5-4FD5-429C-B61B-C25D469D1257}"/>
    <cellStyle name="60 % – Zvýraznění5 2" xfId="151" xr:uid="{D3BD9DBF-3BFA-4BE3-8B0A-6B25DCC36888}"/>
    <cellStyle name="60 % – Zvýraznění5 3" xfId="150" xr:uid="{F7B8C1B1-7CC4-4BF8-A8CE-DB8E5C49949F}"/>
    <cellStyle name="60 % – Zvýraznění6 2" xfId="153" xr:uid="{97023EBD-70BE-4BA3-853F-314042AB3A5F}"/>
    <cellStyle name="60 % – Zvýraznění6 3" xfId="152" xr:uid="{8F2BBE20-2A01-42AC-9D96-865700054427}"/>
    <cellStyle name="Celkem 2" xfId="55" xr:uid="{5F98D779-ECFB-4E5F-BEF2-B2C8DBE4FF85}"/>
    <cellStyle name="Celkem 3" xfId="246" xr:uid="{8F60B911-E84C-4317-8507-0F6C950EA2EF}"/>
    <cellStyle name="Cena v Kč" xfId="185" xr:uid="{49DD2200-C35F-421C-8AE5-1C74CD7DA711}"/>
    <cellStyle name="Cena v Kč 2" xfId="265" xr:uid="{D04FF60E-38A5-4B89-8A4B-22974FAC52D4}"/>
    <cellStyle name="Comma [0]_laroux" xfId="56" xr:uid="{95074282-8CE9-4FA6-B24F-376A3662604F}"/>
    <cellStyle name="Comma_laroux" xfId="57" xr:uid="{8CAADD26-E2BC-4CE0-A77A-BA8B66D2949F}"/>
    <cellStyle name="Currency [0]_laroux" xfId="58" xr:uid="{BAF3838E-64FE-4552-9B58-11F0C9A66F7D}"/>
    <cellStyle name="Currency_laroux" xfId="59" xr:uid="{A13DEC7F-6F3B-436C-BC3F-191A83386C09}"/>
    <cellStyle name="čárky 2" xfId="60" xr:uid="{EB403A6D-B83F-4969-BEB4-5AF064AE785C}"/>
    <cellStyle name="čárky 2 2" xfId="194" xr:uid="{8458778A-5399-4773-AA43-606237D8E3B3}"/>
    <cellStyle name="Dezimal [0]" xfId="195" xr:uid="{B89402B0-D6BD-4EFA-967E-972D02553F39}"/>
    <cellStyle name="Dezimal_Compiling Utility Macros" xfId="61" xr:uid="{C32C19D5-0B58-447C-A022-3C9D5F55AE66}"/>
    <cellStyle name="Euro" xfId="62" xr:uid="{048CB0BB-8C6E-489A-B303-D5A1793C41D2}"/>
    <cellStyle name="Euro 2" xfId="196" xr:uid="{0BEA134C-AB9F-4103-9E3C-72B6E405BDB6}"/>
    <cellStyle name="Excel Built-in Normal" xfId="197" xr:uid="{890FBA28-74C9-427B-B409-2BAE1AE24B10}"/>
    <cellStyle name="Excel Built-in Normal 1" xfId="269" xr:uid="{A25315C9-4813-4C3F-A3B1-F4F0C1AB4C5B}"/>
    <cellStyle name="Hypertextový odkaz 2" xfId="7" xr:uid="{00000000-0005-0000-0000-000036000000}"/>
    <cellStyle name="Hypertextový odkaz 2 2" xfId="198" xr:uid="{8BB47924-BC21-42E9-A281-A4C7F993EE76}"/>
    <cellStyle name="Hypertextový odkaz 2 3" xfId="64" xr:uid="{473A9940-A0EB-4391-B240-A78652FC3E9B}"/>
    <cellStyle name="Hypertextový odkaz 3" xfId="22" xr:uid="{F47F839F-649D-4763-9EA4-9F50F6CFEB62}"/>
    <cellStyle name="Hypertextový odkaz 3 2" xfId="199" xr:uid="{50607CFF-7F57-4037-827F-B1472511710D}"/>
    <cellStyle name="Hypertextový odkaz 4" xfId="154" xr:uid="{ECCBA73D-DB96-4F8C-B50C-5A3AD8E12449}"/>
    <cellStyle name="Hypertextový odkaz 5" xfId="186" xr:uid="{D8DCBB5E-3226-4F68-B5F2-3AAC4A354FFE}"/>
    <cellStyle name="Hypertextový odkaz 6" xfId="63" xr:uid="{AABEA62F-042A-4010-A9FF-5C0C8BF69690}"/>
    <cellStyle name="Chybně 2" xfId="156" xr:uid="{1FC3538C-D217-440F-A20B-A996D2F59B4D}"/>
    <cellStyle name="Chybně 3" xfId="155" xr:uid="{28E39B04-B688-4937-9541-AFDEF952E30C}"/>
    <cellStyle name="KAPITOLA" xfId="66" xr:uid="{FFB22DEF-7987-4248-B5CD-2CB5A9433E60}"/>
    <cellStyle name="KAPITOLA 2" xfId="200" xr:uid="{8539B5B8-79D2-4655-85CE-4C5432014A46}"/>
    <cellStyle name="Kontrolní buňka 2" xfId="158" xr:uid="{FC119E57-4B7A-4B50-BD60-9B8EB8749A79}"/>
    <cellStyle name="Kontrolní buňka 3" xfId="157" xr:uid="{7DE8BA1C-2040-4F8E-AD9E-138188CCCAC2}"/>
    <cellStyle name="Kontrolní buňka 4" xfId="67" xr:uid="{0401BBB3-D738-4E5F-A4BD-7E41C047FD5A}"/>
    <cellStyle name="lehký dolní okraj" xfId="8" xr:uid="{00000000-0005-0000-0000-000002000000}"/>
    <cellStyle name="lehký dolní okraj 2" xfId="201" xr:uid="{8D2AA0CD-B2FC-4739-AEF0-D18F52BB29AE}"/>
    <cellStyle name="Měna" xfId="2" builtinId="4"/>
    <cellStyle name="Měna 2" xfId="6" xr:uid="{31AE6DFD-5916-43E1-B6D7-504DACC8534C}"/>
    <cellStyle name="Měna 2 2" xfId="224" xr:uid="{69F59BB9-8E9E-4FC3-BA25-047FC9558060}"/>
    <cellStyle name="Měna 2 2 2" xfId="237" xr:uid="{B56E7324-FB1A-4EFE-A250-7B3050AC5857}"/>
    <cellStyle name="Měna 2 2 3" xfId="268" xr:uid="{CC4BC050-2CC2-458A-B8F7-3152F890BFAD}"/>
    <cellStyle name="Měna 2 3" xfId="231" xr:uid="{E66C7527-5E97-4572-8C64-B480C933516A}"/>
    <cellStyle name="Měna 2 4" xfId="28" xr:uid="{8A0F9DEC-971C-41C4-8EBC-5741FC0F0622}"/>
    <cellStyle name="Měna 2 5" xfId="258" xr:uid="{0DACB1A5-5E10-4C1C-83D7-72153108570A}"/>
    <cellStyle name="Měna 3" xfId="16" xr:uid="{00000000-0005-0000-0000-000038000000}"/>
    <cellStyle name="Měna 3 2" xfId="238" xr:uid="{A1E76127-B1B0-444E-80BB-1AFEEC2D5119}"/>
    <cellStyle name="Měna 3 3" xfId="234" xr:uid="{23CFB37D-CFCE-4FC6-9487-7E61C0B07EB7}"/>
    <cellStyle name="Měna 3 4" xfId="31" xr:uid="{571FE7C9-06DE-496F-B62F-466FF426A9AC}"/>
    <cellStyle name="Měna 3 5" xfId="261" xr:uid="{F9214BA3-5C0A-4330-9463-A980309EE484}"/>
    <cellStyle name="Měna 4" xfId="33" xr:uid="{2E6E2394-B250-4619-B80C-CE9C58699E89}"/>
    <cellStyle name="Měna 4 2" xfId="240" xr:uid="{D64D6DCB-8412-47F5-A5F3-6507E464DB4A}"/>
    <cellStyle name="Měna 4 3" xfId="263" xr:uid="{45E5B139-F3F2-4E3A-9B0E-310234817B72}"/>
    <cellStyle name="Měna 5" xfId="21" xr:uid="{4A96A91A-EACD-4D36-9149-FC911760ECEB}"/>
    <cellStyle name="Měna 5 2" xfId="227" xr:uid="{137B5E02-C4DA-48D5-9A5F-6EAFC4608C6D}"/>
    <cellStyle name="Měna 5 2 2" xfId="239" xr:uid="{C3BDEC35-D8C5-41CC-8D28-C98B08D85073}"/>
    <cellStyle name="Měna 5 3" xfId="235" xr:uid="{5C86E661-8289-4C66-BEFB-166522FEF081}"/>
    <cellStyle name="Měna 5 4" xfId="32" xr:uid="{59A858CE-DC45-449D-BBC1-032551339BC1}"/>
    <cellStyle name="Měna 5 5" xfId="262" xr:uid="{63D5D4D4-245C-4316-99FB-4C864E3077FA}"/>
    <cellStyle name="Měna 6" xfId="228" xr:uid="{6A11CF2B-7C5F-48BD-B248-CABCA5E534DC}"/>
    <cellStyle name="Měna 7" xfId="253" xr:uid="{EE682399-9B3C-445D-9D15-5652C2983ED2}"/>
    <cellStyle name="Měna 8" xfId="24" xr:uid="{ED429457-F795-4083-AFE0-E4FD18965FC5}"/>
    <cellStyle name="Měna 9" xfId="255" xr:uid="{8F2BBC2B-63D8-42FD-8784-E527348BDC9D}"/>
    <cellStyle name="měny 2" xfId="202" xr:uid="{A97AAEE2-1D4C-4DE8-8796-FEBEA47F459B}"/>
    <cellStyle name="MřížkaNormální" xfId="68" xr:uid="{E542CD80-6D03-4BE0-BB24-EEA36466C9BC}"/>
    <cellStyle name="MřížkaNormální 2" xfId="203" xr:uid="{C261F9C7-DC4E-4BBD-B35C-3EDE69ECEE77}"/>
    <cellStyle name="MřížkaNormální 3" xfId="247" xr:uid="{47586F71-5610-45AB-A173-1513FDBF746E}"/>
    <cellStyle name="MřížkaNormální 4" xfId="264" xr:uid="{8EA4E87A-DFCE-4795-9175-24DCA01114F4}"/>
    <cellStyle name="nadpis" xfId="9" xr:uid="{00000000-0005-0000-0000-000003000000}"/>
    <cellStyle name="Nadpis 1 2" xfId="69" xr:uid="{0001E99E-1E49-45EF-BA2C-935491264B35}"/>
    <cellStyle name="Nadpis 2 2" xfId="70" xr:uid="{700CBB93-3679-4226-9205-647E235245F1}"/>
    <cellStyle name="Nadpis 3 2" xfId="71" xr:uid="{5449F2C5-6F74-47A2-A06F-1A7783CABCF8}"/>
    <cellStyle name="Nadpis 4 2" xfId="72" xr:uid="{F3D701FC-D1B9-4447-A29C-6DF05962FFAB}"/>
    <cellStyle name="Nadpis1" xfId="73" xr:uid="{D5F939D8-90D3-4C6B-8EFA-DA6DCC8BFDA9}"/>
    <cellStyle name="Nadpis1 1" xfId="74" xr:uid="{FC486229-8A0A-41FA-B3E5-58E9F05643A1}"/>
    <cellStyle name="Nadpis2" xfId="75" xr:uid="{D65DE56D-B576-4BEB-B6AB-1A19CAF35F9A}"/>
    <cellStyle name="Nadpis2 2" xfId="204" xr:uid="{E9A724E1-69EC-49E2-9C36-DA4E1E942210}"/>
    <cellStyle name="Nadpis3" xfId="76" xr:uid="{02F0C61B-2A2D-4110-B0B1-A3871FA479FE}"/>
    <cellStyle name="Nadpis3 2" xfId="205" xr:uid="{1DBB43F1-47C4-4795-9A2F-1FDED666C88B}"/>
    <cellStyle name="Název 2" xfId="77" xr:uid="{BFA559AE-65BC-43A3-A7BC-9025CA1C67D8}"/>
    <cellStyle name="Název skupiny" xfId="78" xr:uid="{3645B3D0-81E3-44FF-B2BC-723D081DE5AE}"/>
    <cellStyle name="Název skupiny 2" xfId="248" xr:uid="{6993E1F1-663E-484E-9C91-CD6E510BDC96}"/>
    <cellStyle name="Neutrální 2" xfId="160" xr:uid="{E3185BD5-59F6-4FCA-A45A-7548993F6899}"/>
    <cellStyle name="Neutrální 3" xfId="159" xr:uid="{453275CB-03F1-46C0-B465-9962EBE293A6}"/>
    <cellStyle name="Neutrální 4" xfId="79" xr:uid="{A9727EC7-CE16-483B-925C-E08690E5EC00}"/>
    <cellStyle name="Normal 2" xfId="11" xr:uid="{00000000-0005-0000-0000-000004000000}"/>
    <cellStyle name="Normal 3" xfId="12" xr:uid="{00000000-0005-0000-0000-000005000000}"/>
    <cellStyle name="Normal 3 2" xfId="15" xr:uid="{00000000-0005-0000-0000-000006000000}"/>
    <cellStyle name="Normal 3 2 2" xfId="242" xr:uid="{0B04B8C6-8D2E-4417-B151-9033CAA31379}"/>
    <cellStyle name="Normal 3 2 3" xfId="233" xr:uid="{0D4233DC-F18A-440B-97C0-6500B40E1EFA}"/>
    <cellStyle name="Normal 3 2 4" xfId="30" xr:uid="{2F287E73-A7A7-45AD-8DEB-A11EFDADEDF9}"/>
    <cellStyle name="Normal 3 2 5" xfId="260" xr:uid="{37C530EA-BA93-4CBF-A4CB-3A69F33FD66A}"/>
    <cellStyle name="Normal 3 3" xfId="241" xr:uid="{E40974D7-2487-460B-BA11-C13C05A2FFCE}"/>
    <cellStyle name="Normal 3 4" xfId="232" xr:uid="{B1EF5E03-65F8-432E-9AF7-BCF308155A51}"/>
    <cellStyle name="Normal 3 5" xfId="29" xr:uid="{0A6AF6FC-1EE3-4EDB-B56D-B247E33DF21C}"/>
    <cellStyle name="Normal 3 6" xfId="259" xr:uid="{679E5C94-6C33-4039-A190-01705C8107DE}"/>
    <cellStyle name="Normal 4" xfId="10" xr:uid="{00000000-0005-0000-0000-000007000000}"/>
    <cellStyle name="Normal 4 2" xfId="14" xr:uid="{00000000-0005-0000-0000-000008000000}"/>
    <cellStyle name="Normal_0201axi2" xfId="80" xr:uid="{AF33CA88-3825-453A-A056-2405D31BD83E}"/>
    <cellStyle name="Normale_NEWAY-£" xfId="81" xr:uid="{F61EC7B6-5BE6-44C2-849E-849B504BA52C}"/>
    <cellStyle name="normálne_HELIOS" xfId="206" xr:uid="{D185BB37-6877-4657-970F-DA436E08E910}"/>
    <cellStyle name="Normální" xfId="0" builtinId="0"/>
    <cellStyle name="normální 10" xfId="82" xr:uid="{BE6E4CA8-C43E-4CC9-909D-4B4E4BA20CF3}"/>
    <cellStyle name="normální 10 2" xfId="83" xr:uid="{5D8B3A50-9F35-4A53-94B7-8CF27D8A798A}"/>
    <cellStyle name="normální 10_bezdrátová konference" xfId="207" xr:uid="{5B41E481-FD84-48B9-9555-BF69277A948F}"/>
    <cellStyle name="normální 11" xfId="84" xr:uid="{345381FB-8207-44FB-9C74-35717D4327CF}"/>
    <cellStyle name="normální 12" xfId="85" xr:uid="{EB3C4401-7BF7-4AED-ADB8-6806CA4FAF75}"/>
    <cellStyle name="normální 13" xfId="161" xr:uid="{C141AD2F-ADF6-44FE-827E-A5AEFC3EFC62}"/>
    <cellStyle name="Normální 14" xfId="3" xr:uid="{F45DCFBB-4863-4517-9E1F-5F1DE6CC9ADF}"/>
    <cellStyle name="normální 14 2" xfId="117" xr:uid="{E2EE26D9-F9FB-4560-8E38-C213EDF40015}"/>
    <cellStyle name="Normální 14 2 2" xfId="243" xr:uid="{30890282-507C-49FE-8468-60F387DF725F}"/>
    <cellStyle name="Normální 14 3" xfId="229" xr:uid="{B6540794-7A39-4BA0-9485-BBE1D7998478}"/>
    <cellStyle name="Normální 14 4" xfId="25" xr:uid="{16C8FE2F-5226-41B3-8135-B22D4DA0103C}"/>
    <cellStyle name="Normální 14 5" xfId="27" xr:uid="{DA3EF49F-E581-43F1-BF8A-F8D2E86DF2F4}"/>
    <cellStyle name="Normální 14 6" xfId="254" xr:uid="{F252719F-3A9E-427B-9DCF-B0C85BB833EB}"/>
    <cellStyle name="Normální 14 7" xfId="256" xr:uid="{094477E8-F296-4E87-9FB8-113B6A4C4C6D}"/>
    <cellStyle name="Normální 15" xfId="20" xr:uid="{93534BB0-1258-44D5-9D16-0F39EE0DDAF2}"/>
    <cellStyle name="Normální 15 2" xfId="184" xr:uid="{37630EFE-64C0-49B8-A2E5-C8DFC018E97E}"/>
    <cellStyle name="Normální 16" xfId="4" xr:uid="{AAEBE9BF-2B93-40D3-A4C0-0F065DC59F0D}"/>
    <cellStyle name="Normální 16 2" xfId="187" xr:uid="{352E25F8-5971-4E90-A4A5-B383053244F8}"/>
    <cellStyle name="Normální 16 2 2" xfId="244" xr:uid="{CBE6854D-A413-4C11-ACAB-6F43817B8429}"/>
    <cellStyle name="Normální 16 3" xfId="230" xr:uid="{E772BDDC-9958-408B-A350-CE98CA28B698}"/>
    <cellStyle name="Normální 16 4" xfId="26" xr:uid="{56DC2075-E195-49D1-9C8C-C4BFBB76CBBD}"/>
    <cellStyle name="Normální 16 5" xfId="257" xr:uid="{90C745FD-8250-4BA3-AFEF-D89DE55A4765}"/>
    <cellStyle name="Normální 17" xfId="190" xr:uid="{1FAD02BE-6EAD-46B0-8961-DAEBA318F844}"/>
    <cellStyle name="Normální 18" xfId="191" xr:uid="{CDAFE2C7-27E5-4778-821D-981511B4EE57}"/>
    <cellStyle name="Normální 19" xfId="192" xr:uid="{11CC1840-F503-4F8C-AC22-5996D18C4FAD}"/>
    <cellStyle name="Normální 2" xfId="1" xr:uid="{00000000-0005-0000-0000-000002000000}"/>
    <cellStyle name="normální 2 2" xfId="87" xr:uid="{8A7679D2-2D59-45E1-BB7E-A651317F3382}"/>
    <cellStyle name="Normální 2 3" xfId="5" xr:uid="{C8DA1F94-A115-401E-A9CA-94B7CB4FB113}"/>
    <cellStyle name="normální 2 3 2" xfId="208" xr:uid="{1B113FC7-7722-4D4F-BDAE-E5D9AF25A26E}"/>
    <cellStyle name="normální 2 3 2 2" xfId="266" xr:uid="{B0347193-86D7-437A-B4D6-BD3EAC1756CF}"/>
    <cellStyle name="normální 2 4" xfId="217" xr:uid="{4CBAE7EE-0DB0-4353-B4B0-AA54DF9E059D}"/>
    <cellStyle name="normální 2 4 2" xfId="267" xr:uid="{BC84F152-08D0-44A8-8804-BBE49D59F094}"/>
    <cellStyle name="normální 2 5" xfId="86" xr:uid="{DAB62969-D874-4B2A-BA1B-C2A0ECA0DB67}"/>
    <cellStyle name="normální 2_IP kamerový systém laboratoře" xfId="209" xr:uid="{A6781899-9456-4AE8-9A61-B5B598680735}"/>
    <cellStyle name="Normální 20" xfId="19" xr:uid="{9AAFEC39-312A-444C-8B7E-2C971875895E}"/>
    <cellStyle name="Normální 21" xfId="216" xr:uid="{E20BC338-E31E-4FD7-93C7-546DCB569D46}"/>
    <cellStyle name="Normální 22" xfId="218" xr:uid="{CD28E004-82DE-4BA7-A515-913F18D37C12}"/>
    <cellStyle name="Normální 23" xfId="219" xr:uid="{27DEA988-01BF-473B-BCC3-A42ED0CC74D5}"/>
    <cellStyle name="Normální 24" xfId="220" xr:uid="{88AA995C-15BB-4217-950B-AE1DCEA7DA5F}"/>
    <cellStyle name="Normální 25" xfId="221" xr:uid="{768B9045-09E3-4A75-83FF-671A61535949}"/>
    <cellStyle name="Normální 26" xfId="222" xr:uid="{F1BD19E5-4548-4C70-AA8D-B7D03C7C09BF}"/>
    <cellStyle name="Normální 27" xfId="223" xr:uid="{C0D94A68-84BF-4129-87F1-5928C9613C5C}"/>
    <cellStyle name="Normální 28" xfId="34" xr:uid="{E2BBA734-01ED-40D4-B8C8-D00CD97C5E64}"/>
    <cellStyle name="Normální 29" xfId="225" xr:uid="{13445E17-54C2-4A7A-BA75-CC90055EA677}"/>
    <cellStyle name="normální 3" xfId="88" xr:uid="{DF8F080D-2F91-41DC-8934-1F5FB30279C0}"/>
    <cellStyle name="normální 3 2" xfId="210" xr:uid="{46D2A64B-A342-4A71-AD36-F006A0229D0E}"/>
    <cellStyle name="Normální 3 3" xfId="236" xr:uid="{D7E10154-12D0-4A64-BD7C-541A22248649}"/>
    <cellStyle name="Normální 3 4" xfId="23" xr:uid="{74DF887F-E8F8-4528-8F11-3A7C3437CF3A}"/>
    <cellStyle name="Normální 30" xfId="226" xr:uid="{04C8E79C-CFD4-418B-9A16-B4B31A52A125}"/>
    <cellStyle name="Normální 31" xfId="245" xr:uid="{1072653D-623F-4AAD-BE4F-255DDED7289C}"/>
    <cellStyle name="normální 4" xfId="89" xr:uid="{86253E9C-A569-4683-B635-52099A25679A}"/>
    <cellStyle name="normální 5" xfId="90" xr:uid="{2E4C87BD-FEAE-4B92-B92E-329C60F72C13}"/>
    <cellStyle name="normální 6" xfId="91" xr:uid="{32A36214-C895-4FB6-9856-94DC913B8CE5}"/>
    <cellStyle name="normální 7" xfId="92" xr:uid="{ADE1AB3E-66F2-490C-B715-91D91610C386}"/>
    <cellStyle name="normální 8" xfId="93" xr:uid="{95ECF48C-2C3D-440D-977F-D5CE25B7587F}"/>
    <cellStyle name="normální 9" xfId="94" xr:uid="{F1C99361-A90F-4312-9481-A6AEDE3FCD63}"/>
    <cellStyle name="normální_PCS04012005_komplet" xfId="18" xr:uid="{F84A7C81-0CD7-4330-B6D1-6E0467FFDB31}"/>
    <cellStyle name="Normalny_Pr1taa2000A" xfId="95" xr:uid="{0A53BD26-4E36-4EE8-92FD-0DE29927DCB5}"/>
    <cellStyle name="Note 2" xfId="13" xr:uid="{00000000-0005-0000-0000-00000B000000}"/>
    <cellStyle name="nové ceny" xfId="188" xr:uid="{A0841220-84B3-49C5-AC86-4591B52E8B56}"/>
    <cellStyle name="ODDIL" xfId="96" xr:uid="{CD0CDC91-7224-4161-87C5-0E939756547F}"/>
    <cellStyle name="ODDIL 2" xfId="211" xr:uid="{A2839288-A3AA-4A1B-BDD4-18B0D580929F}"/>
    <cellStyle name="POLOŽKA" xfId="97" xr:uid="{B07CE063-30E7-449E-8068-5A611A8C137E}"/>
    <cellStyle name="PopisSystému" xfId="98" xr:uid="{28192754-0A77-4FAF-B6DA-6EB6BABA8F33}"/>
    <cellStyle name="PopisSystému 2" xfId="212" xr:uid="{CB9D3171-CDFC-459A-923D-40E6A9854B34}"/>
    <cellStyle name="Poznámka 2" xfId="163" xr:uid="{C9535FC7-07EA-4E1F-85E9-EF0A47824A42}"/>
    <cellStyle name="Poznámka 3" xfId="162" xr:uid="{EE834FCA-CD13-41E5-B228-7E7D05ADF502}"/>
    <cellStyle name="Poznámka 4" xfId="99" xr:uid="{E6BD42E7-EB41-4F63-BFDF-ABBDE73DB12B}"/>
    <cellStyle name="Poznámka 5" xfId="249" xr:uid="{79ACD46F-F6F5-495B-8452-BDF95FEB78AC}"/>
    <cellStyle name="procent 2" xfId="100" xr:uid="{2A2DE356-1061-4D49-8FCA-65D77B86A196}"/>
    <cellStyle name="procent 2 2" xfId="213" xr:uid="{98CA5F76-CDB4-4527-9873-013AA74EEA6F}"/>
    <cellStyle name="Procenta 2" xfId="17" xr:uid="{00000000-0005-0000-0000-000041000000}"/>
    <cellStyle name="Propojená buňka 2" xfId="101" xr:uid="{D2682BE7-1927-4305-95C2-544C1FE7BACC}"/>
    <cellStyle name="Správně 2" xfId="165" xr:uid="{B287B25D-A7F7-4900-BAED-F65B5C36C9E6}"/>
    <cellStyle name="Správně 3" xfId="164" xr:uid="{82284447-A0B5-483A-A482-6763EB27FBD6}"/>
    <cellStyle name="Správně 4" xfId="102" xr:uid="{5E3CB7AE-8E3A-4493-AD03-197C54170F01}"/>
    <cellStyle name="Standard_000194in" xfId="189" xr:uid="{6C886789-CE65-40EE-821A-89AF5E5ABDB6}"/>
    <cellStyle name="Styl 1" xfId="103" xr:uid="{61378502-B69C-4803-8180-3023DFB5967B}"/>
    <cellStyle name="Styl 1 2" xfId="214" xr:uid="{3138EEBB-3A8C-4C22-B235-B5E109B6A51A}"/>
    <cellStyle name="Špatně 2" xfId="65" xr:uid="{5798F5DA-CB76-47B3-AEDC-F45B2C9A9CB6}"/>
    <cellStyle name="Text upozornění 2" xfId="104" xr:uid="{A6B5DECC-838A-4754-A28B-4B992B1CEA21}"/>
    <cellStyle name="TYP ŘÁDKU_1" xfId="105" xr:uid="{2165919A-CBF4-412E-A798-941AFE3A4837}"/>
    <cellStyle name="Vstup 2" xfId="167" xr:uid="{85B1880F-1066-4C63-8E04-80C4055CE8F7}"/>
    <cellStyle name="Vstup 3" xfId="166" xr:uid="{07BE9872-4D2C-43D6-9770-A6A511C84575}"/>
    <cellStyle name="Vstup 4" xfId="106" xr:uid="{9A81FB34-9A4E-4D30-8CF5-441CD4632601}"/>
    <cellStyle name="Vstup 5" xfId="250" xr:uid="{96AD11F1-54F9-4762-8F3F-3E2375A5046B}"/>
    <cellStyle name="Výpočet 2" xfId="169" xr:uid="{34773035-CB90-4417-B023-077B7CA95043}"/>
    <cellStyle name="Výpočet 3" xfId="168" xr:uid="{CB899445-799D-4606-B145-87AADBC116A7}"/>
    <cellStyle name="Výpočet 4" xfId="107" xr:uid="{396FA994-7910-4BB2-BF82-D27C53863DDF}"/>
    <cellStyle name="Výpočet 5" xfId="251" xr:uid="{7FD2CC20-EB82-43B7-A593-4AA20C3FE77D}"/>
    <cellStyle name="Výstup 2" xfId="171" xr:uid="{21C978AF-A214-4510-8DD9-77859E6D91AD}"/>
    <cellStyle name="Výstup 3" xfId="170" xr:uid="{90997ED4-36D5-4F99-8A1A-EBF5F0A145E9}"/>
    <cellStyle name="Výstup 4" xfId="108" xr:uid="{B0F53F99-561F-466C-8AE3-4A80A8D8D590}"/>
    <cellStyle name="Výstup 5" xfId="252" xr:uid="{8C3449DA-DFA0-4013-A3F6-8B9CD4B9D8A4}"/>
    <cellStyle name="Vysvětlující text 2" xfId="109" xr:uid="{79648CF5-915B-4F1E-8AEE-2DA08438B746}"/>
    <cellStyle name="Währung [0]" xfId="215" xr:uid="{1E45748A-0414-45F4-B636-AA9BF71315AD}"/>
    <cellStyle name="Währung_Compiling Utility Macros" xfId="110" xr:uid="{3D1F42AF-C93B-411E-8430-BF8600DB609C}"/>
    <cellStyle name="Zvýraznění 1 2" xfId="173" xr:uid="{18DD31D9-242F-4232-90FF-133FC06D45DB}"/>
    <cellStyle name="Zvýraznění 1 3" xfId="172" xr:uid="{990F4628-3470-4B6B-AEDB-DF0F9DF4458D}"/>
    <cellStyle name="Zvýraznění 1 4" xfId="111" xr:uid="{8D0C1215-34CB-4F0D-A875-1B1A84748B36}"/>
    <cellStyle name="Zvýraznění 2 2" xfId="175" xr:uid="{9CE58D18-C35B-4FD3-AB49-179BED91D7C1}"/>
    <cellStyle name="Zvýraznění 2 3" xfId="174" xr:uid="{ADCB508B-7CB6-4A8E-B3F9-A0E0EDAF9315}"/>
    <cellStyle name="Zvýraznění 2 4" xfId="112" xr:uid="{6C325A16-5E4D-4792-B8F3-A926DDF697F0}"/>
    <cellStyle name="Zvýraznění 3 2" xfId="177" xr:uid="{E5F166AB-92E3-4633-B685-379D99E5859F}"/>
    <cellStyle name="Zvýraznění 3 3" xfId="176" xr:uid="{30353336-BB0C-4E41-8551-DDC0C07410B0}"/>
    <cellStyle name="Zvýraznění 3 4" xfId="113" xr:uid="{40FE888F-26B1-4840-BEDF-6EC620AA9659}"/>
    <cellStyle name="Zvýraznění 4 2" xfId="179" xr:uid="{7CAC9E83-773E-490A-A2B9-732E6E288BB9}"/>
    <cellStyle name="Zvýraznění 4 3" xfId="178" xr:uid="{22C45714-784A-44AA-99FE-81A34B73B002}"/>
    <cellStyle name="Zvýraznění 4 4" xfId="114" xr:uid="{C3694E76-AA43-4EC8-B496-51F2FC6B0348}"/>
    <cellStyle name="Zvýraznění 5 2" xfId="181" xr:uid="{E11803AB-10A7-475B-B041-A08FD25CAB3D}"/>
    <cellStyle name="Zvýraznění 5 3" xfId="180" xr:uid="{B9D3AA89-AF02-43AE-A319-B0337D3373F1}"/>
    <cellStyle name="Zvýraznění 5 4" xfId="115" xr:uid="{6EA4FB7E-C4A1-48F6-A18B-50F0A1694138}"/>
    <cellStyle name="Zvýraznění 6 2" xfId="183" xr:uid="{16059F6D-62E0-4102-9E88-CF5B3F05B8AE}"/>
    <cellStyle name="Zvýraznění 6 3" xfId="182" xr:uid="{9BC4833F-0EC9-4B68-99D1-5D8FF2BE0760}"/>
    <cellStyle name="Zvýraznění 6 4" xfId="116" xr:uid="{A078131B-3269-4CB6-8E40-E11C0B43C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E8A4231-DB15-44BF-8378-26CA32EF04C6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1434884-9BFD-409F-8B22-734C3E50E9BE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3B5789-2F83-4362-9F1F-4C1B8998A928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D8E7BB4-0DA9-4874-B97C-42F9DA65878C}"/>
            </a:ext>
          </a:extLst>
        </xdr:cNvPr>
        <xdr:cNvSpPr txBox="1"/>
      </xdr:nvSpPr>
      <xdr:spPr>
        <a:xfrm>
          <a:off x="1710418" y="13100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F1C0AA7-892B-445D-A960-57BEE1600D9A}"/>
            </a:ext>
          </a:extLst>
        </xdr:cNvPr>
        <xdr:cNvSpPr txBox="1"/>
      </xdr:nvSpPr>
      <xdr:spPr>
        <a:xfrm>
          <a:off x="1710418" y="18892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BC6CA21-A5C5-48B4-83E1-39F20043E11F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3EB5ED8-78B3-4A7A-8415-5A9E1E1EAA9B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89FDB0E-B5B1-4412-B52A-E8DFFA135E7D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D3EF4E2-9690-4F25-A6FF-56E0BDBAB907}"/>
            </a:ext>
          </a:extLst>
        </xdr:cNvPr>
        <xdr:cNvSpPr txBox="1"/>
      </xdr:nvSpPr>
      <xdr:spPr>
        <a:xfrm>
          <a:off x="1710418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862013E-EE12-4E05-B423-E7724B8425C3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BE8D5013-8C90-4B0F-B621-73989842F8B7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D0743E74-096F-43DD-817C-04C4F4E8AEBA}"/>
            </a:ext>
          </a:extLst>
        </xdr:cNvPr>
        <xdr:cNvSpPr txBox="1"/>
      </xdr:nvSpPr>
      <xdr:spPr>
        <a:xfrm>
          <a:off x="1710418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D01B38DE-43F0-46F3-A7C5-C6FE85FB59B7}"/>
            </a:ext>
          </a:extLst>
        </xdr:cNvPr>
        <xdr:cNvSpPr txBox="1"/>
      </xdr:nvSpPr>
      <xdr:spPr>
        <a:xfrm>
          <a:off x="1710418" y="18663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24BBCBD1-30B7-42BE-9C20-538E0F13C1BE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C54C70D-5693-4B89-AFDF-AE244A3A82AD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D518D76C-0C89-40D3-BF13-9B365997D434}"/>
            </a:ext>
          </a:extLst>
        </xdr:cNvPr>
        <xdr:cNvSpPr txBox="1"/>
      </xdr:nvSpPr>
      <xdr:spPr>
        <a:xfrm>
          <a:off x="1710418" y="1119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39976D26-F09D-4994-B267-1E1E0759E328}"/>
            </a:ext>
          </a:extLst>
        </xdr:cNvPr>
        <xdr:cNvSpPr txBox="1"/>
      </xdr:nvSpPr>
      <xdr:spPr>
        <a:xfrm>
          <a:off x="571500" y="426475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82F2C03-AB96-4E33-A8A4-A255F2F9A57E}"/>
            </a:ext>
          </a:extLst>
        </xdr:cNvPr>
        <xdr:cNvSpPr txBox="1"/>
      </xdr:nvSpPr>
      <xdr:spPr>
        <a:xfrm>
          <a:off x="571500" y="450192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E95F82FD-57A2-4B87-85E9-2AECF4E4BDBC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6A859853-C913-4BF1-B3D4-0F9BA1CB48A7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A998DC38-8A43-4690-85B7-291465941BDF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272188A9-1608-4BDF-AE7F-03F745CE82E6}"/>
            </a:ext>
          </a:extLst>
        </xdr:cNvPr>
        <xdr:cNvSpPr txBox="1"/>
      </xdr:nvSpPr>
      <xdr:spPr>
        <a:xfrm>
          <a:off x="571500" y="575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8EE8798-EE7B-4BE2-A5A8-8DB1706BB1CD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3C720BD3-EEF4-4002-A631-DE54FF94ABFE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B8204E90-4AFB-4FAE-A117-AC8804E373FF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59469793-BAC1-48D3-9414-F87E1D30C74C}"/>
            </a:ext>
          </a:extLst>
        </xdr:cNvPr>
        <xdr:cNvSpPr txBox="1"/>
      </xdr:nvSpPr>
      <xdr:spPr>
        <a:xfrm>
          <a:off x="1706496" y="58606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4E8BEAD6-556A-438F-9F52-31D5E52745FA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2412F144-30C7-4F71-AA4E-8D79906452BD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C72FEFF5-2EB0-492D-BF58-1A3A3FBF8174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1432DEB5-44B3-40B8-AF7C-2E7CC5E26E8C}"/>
            </a:ext>
          </a:extLst>
        </xdr:cNvPr>
        <xdr:cNvSpPr txBox="1"/>
      </xdr:nvSpPr>
      <xdr:spPr>
        <a:xfrm>
          <a:off x="1706496" y="66406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2939AA62-D2C9-4284-A9A4-4BC9B2BFEFCD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53580CF3-88E0-472D-BC23-94067014A76D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DDA90EA6-9961-42FA-8919-B714DC5638A3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22FD9FC-5C1C-4EC1-ADFC-BC55848DF10B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211B279A-085C-4947-9557-7D3AA764EB87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6D3D3C05-EA9E-4E92-AF82-9B853ED8FE8F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C2AE83F-E890-4E09-AF32-376B5412621E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D4EDFF9-3C27-4C8C-AD14-703AF097F4DB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DD8002B4-9370-4D6C-B046-CBA853AFAE15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C445BDA9-2EB5-4C4E-AA86-145257841E38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5F7E3F4E-2DE6-437E-8AE7-BC95386CD1FC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226191AC-6316-4586-BD2A-CA1C24838466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C6EB7BD5-951A-42B2-82CD-EFA2B928716B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3FD06A8C-A749-47DB-97E8-ACD1DA41ACD0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FEBB603B-16C0-4E72-BA59-178EDB2F303F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7FE333F-6D41-458F-BF3C-16F28212DB05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74BE106D-9324-4110-83D3-3EDBD0F1031F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7B599E33-086C-4960-99D6-3B1C82337551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1EC5116-4958-43D8-B5B7-CB5A0F089121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B6D1BEB-8D88-4BAC-BBAD-4F0C0DE531FB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0ACAA18B-BDD9-427A-90DD-35404B45FEB7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9EF9665-CA8E-49ED-918C-7270C4911149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178DBA25-7DD0-4FF1-8D11-0CC315368035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C9EB96C4-8389-40B1-8A59-B80AC721209F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8E9A315F-0F0B-490A-AA59-81D322422F33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BD3FEA70-AADF-4E6D-A55B-507EA5D78068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9FD9E493-804E-4647-9D39-441F2B56B7E1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EF156678-D948-4B04-BAFA-48C468FA3B2E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DFE15C6D-8945-4AEC-85C2-763BA2375700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A4DA113-83DF-4719-9178-1C484FFE7566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9D30B6DB-ADD7-4EFF-81D1-DCD8C9BA2EBF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C4B9EDC-A6AB-4E5F-978C-1EE9A473C337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FEB630D5-3EEF-4B7D-B220-6D32337F6B85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D82CF2F7-8DC1-4621-940C-8B9FBE004901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A3B0E573-73D1-4BE8-BC5D-51A6115A1013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EBB60769-FFA4-456C-8947-9F71986262D0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ECCA0ADE-950D-40C2-ACF9-FDD48729ED03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406F1811-98FA-4407-A491-BACFBEC542AD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4DCFB02E-7AF1-4BD8-AAE3-7511E374B9F8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635FF9-1070-4C70-A600-29E8489E8EBB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5FCAE6CA-AE17-42EF-BB6E-6D30343DC17E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B3674A35-1394-4452-8C11-C001B90A4351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3ADB0BA1-20BD-4334-B3A1-DD146E3D39EC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9A59AA-3BBF-4F9B-82CA-5BFB5D21A5CE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8F73755D-28BF-4460-BDF0-D1AE46CECED4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F07E3AA5-5342-4C66-914F-9AA3A01B01B0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C8DAA8D-27C4-44F3-AF1B-0D574525FFD0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D327C158-7CF3-4FBD-A7B6-84FA9CD65F3F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52D7CBF-BCF9-489F-A423-F98DEE394E5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98D9EC6C-5B5E-4D79-A04D-19A6598D35D9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EE832B7-8971-454C-BA75-1F0A9EC8CC7A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766784FD-B294-4CBE-8B55-C9D7A5D7339F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1668C8EE-5AD7-42E5-80E6-BBCDD4D9CE19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F9A88114-047E-401A-BDAB-9010687DE365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1AEC4083-6113-4722-8B17-C32A88573496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7FA9A250-1A8F-4142-95C8-25FACD079FBE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4C7644B-B007-482E-8077-35AA4DF7E40A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5110E663-AA34-44A1-918C-2CF4CEF193A4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FE4E072F-506D-4A45-AB6A-F8FF1E405327}"/>
            </a:ext>
          </a:extLst>
        </xdr:cNvPr>
        <xdr:cNvSpPr txBox="1"/>
      </xdr:nvSpPr>
      <xdr:spPr>
        <a:xfrm>
          <a:off x="780143" y="33189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14B7B623-4BB4-43A7-B467-C5A82BA0FCF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1DCBDABB-81CE-43D1-B09B-D8E8E6AC3C6C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10EAA1A5-9F83-4DE5-982E-D0EB9303BEAB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F0F879AA-796D-45AD-A6BA-3146EB70A60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523D7982-8AE5-4F5E-A0F5-932BED45862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A45E6A8E-3A3A-45A5-88DC-3307936C505D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79A5B65F-9D93-49A8-A427-CB21285285D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E67D0F05-E05B-4E6C-8E5B-2F28A82B0B94}"/>
            </a:ext>
          </a:extLst>
        </xdr:cNvPr>
        <xdr:cNvSpPr txBox="1"/>
      </xdr:nvSpPr>
      <xdr:spPr>
        <a:xfrm>
          <a:off x="780143" y="33422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25A9BF25-96B5-4664-B99B-4A12D98510C4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56EE34D6-053D-4A20-9859-83DF24BE6C6D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0809768-7759-49A7-B1F3-DFBBE0E8DD5C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EA7F3516-26AA-44F0-A7AC-A6CC7FA255B4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8783CF69-8D9B-492C-8371-F957C6EE8592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279DD67F-09B8-422D-AB7A-A6830B575150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FA2099FF-FEB1-488F-9B13-5BAED112795F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E85A73FC-9920-4BD6-A5D2-136816FABD20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37D8A5E9-C0C1-4414-AF13-5858587F5941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EEC2E286-B531-4FBE-9822-DCA098BB93B7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CA229D9-6D04-49EA-9F05-E9BA0DF618D6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F1AF325F-8FF4-46F6-B9B0-88FE2E10B1AF}"/>
            </a:ext>
          </a:extLst>
        </xdr:cNvPr>
        <xdr:cNvSpPr txBox="1"/>
      </xdr:nvSpPr>
      <xdr:spPr>
        <a:xfrm>
          <a:off x="780143" y="366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DF47C931-F80A-437C-AB3D-B6661453C845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77F965E-3C11-4B7E-8C4E-5F73694B879C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C621406-E749-4624-B3FF-C92CA2E46A0C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63BDE87F-CDFC-4A72-8D70-FA4D0DB3BD12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6C13C89-F1CB-4F45-BCD2-6B9A1F1C419F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25E9A58-7B53-451E-95CB-F08CB1542960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F3A5748E-72C9-44B8-AC41-1E84D3E7482B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9399DE66-BD59-4612-AE19-3CAF8C9C3187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3B893BE3-457D-4C21-8F27-B7AEC458C434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A3D564AD-81C1-4E6D-B6A4-B349D8560AE2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61C8A275-B0E7-45E7-8E8E-D5055E497DA3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59916BEF-2732-4DF3-B6D1-99AFC418E51F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1B35023-2273-4E18-BAAD-7509ACE5909E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936612F-1DDA-4652-8E42-BBFD24BF5DE3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CA98A8B4-ABCF-4519-BB99-040C8050C716}"/>
            </a:ext>
          </a:extLst>
        </xdr:cNvPr>
        <xdr:cNvSpPr txBox="1"/>
      </xdr:nvSpPr>
      <xdr:spPr>
        <a:xfrm>
          <a:off x="776968" y="582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67D63642-F66A-480B-A2AC-9C4FC9CA0D00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B0EB3102-5213-4C47-AE63-02DAEDBA735C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8D73A423-BB68-41D2-9094-DC81CA922BD3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8A2B99FC-481E-4BCA-9218-97E98CE6885F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38EEE3D0-1B33-4190-88C3-C934E0934A46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2CF2C245-2B8C-4AE8-ABCA-8292C3203F0F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179116F6-8C27-4927-87B6-C304916AB9AF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1ECD48B9-DDC4-40F7-978F-39B09DBCD5E3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2FCABE9B-EA7F-49F1-A631-9739CD8163A9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974D1653-C31F-48E8-8B0C-043DFD95223C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8339EB57-8F7E-4512-B550-1F4C258C68C4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BF6A87FC-BFD5-4F65-A781-785CD0C94C84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68FEFCB-97F3-4D4E-92B8-5BB08AE978A4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8887EA7-1ABA-42C6-B22D-730F5518EBFC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85F801C2-5C78-4A7B-BE88-E2E7992C5884}"/>
            </a:ext>
          </a:extLst>
        </xdr:cNvPr>
        <xdr:cNvSpPr txBox="1"/>
      </xdr:nvSpPr>
      <xdr:spPr>
        <a:xfrm>
          <a:off x="776968" y="5902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8ED775F5-CEE1-49C4-A8B5-19C327B16CC2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21D43B69-C573-4103-854B-16BA9711739B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C92C0E1-7B43-440C-BB78-CEFB19275AB3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AE47398E-6FEB-458C-9E87-17E882736304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2D515F9A-EA0B-4089-B591-0C859603750E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91C698B4-8F86-44A0-8C75-19AA90B4483A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D31AA93C-0CB5-4E7E-ABFA-CBF72BCF3701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4AC3537-F0A4-46C7-8B2F-64E71B6CAFBD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C211C4B7-E7D9-4E1A-93AB-06E65F3B4041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BEAE23C2-33BF-41A2-84CB-E30962BBE2D2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A38F330-B949-4A90-8A0A-B8C9E78DD7F2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B8D026C6-2BB1-4BAA-B8A1-2A8E20332771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3F68AB5D-37A6-4F72-BFF3-9CE4409748BC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F8985C2A-9BED-4E37-B5A2-5A00112E8CE1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39D1F18-7737-4BE4-A137-48F1BDD38C17}"/>
            </a:ext>
          </a:extLst>
        </xdr:cNvPr>
        <xdr:cNvSpPr txBox="1"/>
      </xdr:nvSpPr>
      <xdr:spPr>
        <a:xfrm>
          <a:off x="776968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F18ADC6F-13FD-4A9F-B1A3-BCB6C761389F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1998BAE-A64C-4822-AADF-65B88D66173C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B4245F8E-DC3E-4C78-99D5-C66111CD679E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476FB46A-468E-4983-AA72-2BC10D50B4A3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208EBFA9-E3B8-4AC0-968D-E1D83EA291F5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CD83C9B2-83F4-496B-8B17-F2FAA3980EEA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3EFB22FD-B05F-436E-A258-2B497B611F0D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59DE700A-E32D-4178-9501-1A179234438A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4C836BA6-F2BC-49FC-85AC-96D8CB0CFEC7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048186CF-712E-4FBA-85C9-543BC42B0409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D3AA3828-9364-43DC-8B79-917835E1D8CF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6A9943A8-F6BA-4F0C-B9B9-6069AA286668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EFA5CD5C-64B8-48ED-AC13-2246D4E1A37C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E6D1F80-4A7E-48A9-BAE5-FE1A94BEC1E3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5FB1A1ED-8A65-476A-910D-05F8C9D70C13}"/>
            </a:ext>
          </a:extLst>
        </xdr:cNvPr>
        <xdr:cNvSpPr txBox="1"/>
      </xdr:nvSpPr>
      <xdr:spPr>
        <a:xfrm>
          <a:off x="776968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B609-8678-4FC9-8C2B-3166D7A1297F}">
  <sheetPr codeName="List1">
    <outlinePr summaryBelow="0"/>
    <pageSetUpPr fitToPage="1"/>
  </sheetPr>
  <dimension ref="A1:J52"/>
  <sheetViews>
    <sheetView tabSelected="1" view="pageBreakPreview" zoomScale="110" zoomScaleNormal="70" zoomScaleSheetLayoutView="110" workbookViewId="0">
      <pane ySplit="3" topLeftCell="A4" activePane="bottomLeft" state="frozen"/>
      <selection pane="bottomLeft" activeCell="A18" sqref="A18:G18"/>
    </sheetView>
  </sheetViews>
  <sheetFormatPr defaultColWidth="9.109375" defaultRowHeight="13.2"/>
  <cols>
    <col min="1" max="1" width="5.6640625" style="5" customWidth="1"/>
    <col min="2" max="2" width="16.88671875" style="1" customWidth="1"/>
    <col min="3" max="3" width="16" style="1" bestFit="1" customWidth="1"/>
    <col min="4" max="5" width="17" style="6" customWidth="1"/>
    <col min="6" max="6" width="59.6640625" style="1" customWidth="1"/>
    <col min="7" max="7" width="8" style="2" customWidth="1"/>
    <col min="8" max="8" width="6.6640625" style="2" customWidth="1"/>
    <col min="9" max="9" width="13.44140625" style="1" customWidth="1"/>
    <col min="10" max="10" width="19.6640625" style="1" customWidth="1"/>
    <col min="11" max="16384" width="9.109375" style="1"/>
  </cols>
  <sheetData>
    <row r="1" spans="1:10" ht="29.25" customHeight="1" thickBot="1">
      <c r="B1" s="26"/>
      <c r="C1" s="26"/>
      <c r="D1" s="26"/>
      <c r="E1" s="26"/>
      <c r="F1" s="26"/>
      <c r="G1" s="26"/>
      <c r="H1" s="26"/>
      <c r="I1" s="26"/>
      <c r="J1" s="26"/>
    </row>
    <row r="2" spans="1:10" ht="57.75" customHeight="1">
      <c r="A2" s="8" t="s">
        <v>0</v>
      </c>
      <c r="B2" s="10" t="s">
        <v>2</v>
      </c>
      <c r="C2" s="9" t="s">
        <v>6</v>
      </c>
      <c r="D2" s="9" t="s">
        <v>8</v>
      </c>
      <c r="E2" s="9" t="s">
        <v>31</v>
      </c>
      <c r="F2" s="9" t="s">
        <v>11</v>
      </c>
      <c r="G2" s="11" t="s">
        <v>9</v>
      </c>
      <c r="H2" s="11" t="s">
        <v>5</v>
      </c>
      <c r="I2" s="9" t="s">
        <v>1</v>
      </c>
      <c r="J2" s="27" t="s">
        <v>7</v>
      </c>
    </row>
    <row r="3" spans="1:10" ht="18" customHeight="1">
      <c r="A3" s="50"/>
      <c r="B3" s="37" t="s">
        <v>24</v>
      </c>
      <c r="C3" s="38"/>
      <c r="D3" s="38"/>
      <c r="E3" s="63"/>
      <c r="F3" s="38"/>
      <c r="G3" s="38"/>
      <c r="H3" s="38"/>
      <c r="I3" s="38"/>
      <c r="J3" s="12"/>
    </row>
    <row r="4" spans="1:10" ht="18" customHeight="1">
      <c r="A4" s="51"/>
      <c r="B4" s="39" t="s">
        <v>20</v>
      </c>
      <c r="C4" s="40"/>
      <c r="D4" s="40"/>
      <c r="E4" s="64"/>
      <c r="F4" s="40"/>
      <c r="G4" s="40"/>
      <c r="H4" s="40"/>
      <c r="I4" s="40"/>
      <c r="J4" s="13">
        <f>SUM(J5:J14)</f>
        <v>0</v>
      </c>
    </row>
    <row r="5" spans="1:10" ht="258" customHeight="1">
      <c r="A5" s="49">
        <v>1</v>
      </c>
      <c r="B5" s="35" t="s">
        <v>12</v>
      </c>
      <c r="C5" s="36"/>
      <c r="D5" s="7"/>
      <c r="E5" s="7"/>
      <c r="F5" s="41" t="s">
        <v>30</v>
      </c>
      <c r="G5" s="29" t="s">
        <v>3</v>
      </c>
      <c r="H5" s="33">
        <v>1</v>
      </c>
      <c r="I5" s="32"/>
      <c r="J5" s="71">
        <f>H5*I5</f>
        <v>0</v>
      </c>
    </row>
    <row r="6" spans="1:10" ht="62.25" customHeight="1">
      <c r="A6" s="49">
        <v>2</v>
      </c>
      <c r="B6" s="42" t="s">
        <v>23</v>
      </c>
      <c r="C6" s="36"/>
      <c r="D6" s="43"/>
      <c r="E6" s="65"/>
      <c r="F6" s="44" t="s">
        <v>22</v>
      </c>
      <c r="G6" s="29" t="s">
        <v>3</v>
      </c>
      <c r="H6" s="33">
        <v>1</v>
      </c>
      <c r="I6" s="72"/>
      <c r="J6" s="71">
        <f t="shared" ref="J6:J14" si="0">H6*I6</f>
        <v>0</v>
      </c>
    </row>
    <row r="7" spans="1:10" customFormat="1" ht="33" customHeight="1">
      <c r="A7" s="49">
        <v>3</v>
      </c>
      <c r="B7" s="45" t="s">
        <v>29</v>
      </c>
      <c r="C7" s="46"/>
      <c r="D7" s="46"/>
      <c r="E7" s="66"/>
      <c r="F7" s="45" t="s">
        <v>29</v>
      </c>
      <c r="G7" s="34" t="s">
        <v>10</v>
      </c>
      <c r="H7" s="34">
        <v>1</v>
      </c>
      <c r="I7" s="32"/>
      <c r="J7" s="71">
        <f t="shared" si="0"/>
        <v>0</v>
      </c>
    </row>
    <row r="8" spans="1:10" customFormat="1" ht="62.25" customHeight="1">
      <c r="A8" s="49">
        <v>4</v>
      </c>
      <c r="B8" s="47" t="s">
        <v>13</v>
      </c>
      <c r="C8" s="47"/>
      <c r="D8" s="47"/>
      <c r="E8" s="67"/>
      <c r="F8" s="68" t="s">
        <v>14</v>
      </c>
      <c r="G8" s="34" t="s">
        <v>10</v>
      </c>
      <c r="H8" s="34">
        <v>1</v>
      </c>
      <c r="I8" s="32"/>
      <c r="J8" s="71">
        <f t="shared" si="0"/>
        <v>0</v>
      </c>
    </row>
    <row r="9" spans="1:10" customFormat="1" ht="62.25" customHeight="1">
      <c r="A9" s="49">
        <v>5</v>
      </c>
      <c r="B9" s="31" t="s">
        <v>21</v>
      </c>
      <c r="C9" s="31"/>
      <c r="D9" s="31"/>
      <c r="E9" s="69"/>
      <c r="F9" s="70" t="s">
        <v>26</v>
      </c>
      <c r="G9" s="34" t="s">
        <v>3</v>
      </c>
      <c r="H9" s="34">
        <v>1</v>
      </c>
      <c r="I9" s="32"/>
      <c r="J9" s="71">
        <f t="shared" si="0"/>
        <v>0</v>
      </c>
    </row>
    <row r="10" spans="1:10" customFormat="1" ht="33" customHeight="1">
      <c r="A10" s="49">
        <v>6</v>
      </c>
      <c r="B10" s="31" t="s">
        <v>27</v>
      </c>
      <c r="C10" s="31"/>
      <c r="D10" s="31"/>
      <c r="E10" s="69"/>
      <c r="F10" s="31" t="s">
        <v>28</v>
      </c>
      <c r="G10" s="34" t="s">
        <v>10</v>
      </c>
      <c r="H10" s="34">
        <v>0</v>
      </c>
      <c r="I10" s="32"/>
      <c r="J10" s="71">
        <f t="shared" si="0"/>
        <v>0</v>
      </c>
    </row>
    <row r="11" spans="1:10" customFormat="1" ht="33" customHeight="1">
      <c r="A11" s="49">
        <v>7</v>
      </c>
      <c r="B11" s="47" t="s">
        <v>15</v>
      </c>
      <c r="C11" s="47"/>
      <c r="D11" s="47"/>
      <c r="E11" s="67"/>
      <c r="F11" s="30" t="s">
        <v>16</v>
      </c>
      <c r="G11" s="34" t="s">
        <v>10</v>
      </c>
      <c r="H11" s="34">
        <v>1</v>
      </c>
      <c r="I11" s="32"/>
      <c r="J11" s="71">
        <f t="shared" si="0"/>
        <v>0</v>
      </c>
    </row>
    <row r="12" spans="1:10" customFormat="1" ht="33" customHeight="1">
      <c r="A12" s="49">
        <v>8</v>
      </c>
      <c r="B12" s="52" t="s">
        <v>19</v>
      </c>
      <c r="C12" s="53"/>
      <c r="D12" s="53"/>
      <c r="E12" s="48"/>
      <c r="F12" s="52" t="s">
        <v>19</v>
      </c>
      <c r="G12" s="54" t="s">
        <v>10</v>
      </c>
      <c r="H12" s="54">
        <v>1</v>
      </c>
      <c r="I12" s="73"/>
      <c r="J12" s="71">
        <f t="shared" si="0"/>
        <v>0</v>
      </c>
    </row>
    <row r="13" spans="1:10" customFormat="1" ht="33" customHeight="1">
      <c r="A13" s="55">
        <v>9</v>
      </c>
      <c r="B13" s="56" t="s">
        <v>18</v>
      </c>
      <c r="C13" s="57"/>
      <c r="D13" s="57"/>
      <c r="E13" s="48"/>
      <c r="F13" s="56" t="s">
        <v>18</v>
      </c>
      <c r="G13" s="58" t="s">
        <v>10</v>
      </c>
      <c r="H13" s="58">
        <v>1</v>
      </c>
      <c r="I13" s="74"/>
      <c r="J13" s="71">
        <f t="shared" si="0"/>
        <v>0</v>
      </c>
    </row>
    <row r="14" spans="1:10" customFormat="1" ht="33" customHeight="1">
      <c r="A14" s="59">
        <v>10</v>
      </c>
      <c r="B14" s="60" t="s">
        <v>17</v>
      </c>
      <c r="C14" s="60"/>
      <c r="D14" s="60"/>
      <c r="E14" s="67"/>
      <c r="F14" s="61" t="s">
        <v>25</v>
      </c>
      <c r="G14" s="58" t="s">
        <v>10</v>
      </c>
      <c r="H14" s="58">
        <v>1</v>
      </c>
      <c r="I14" s="62"/>
      <c r="J14" s="71">
        <f t="shared" si="0"/>
        <v>0</v>
      </c>
    </row>
    <row r="15" spans="1:10" ht="13.8" thickBot="1">
      <c r="A15" s="14"/>
      <c r="B15" s="3"/>
      <c r="C15" s="3"/>
      <c r="D15" s="21"/>
      <c r="E15" s="21"/>
      <c r="F15" s="3"/>
      <c r="G15" s="4"/>
      <c r="H15" s="4"/>
      <c r="I15" s="3"/>
      <c r="J15" s="28"/>
    </row>
    <row r="16" spans="1:10" ht="23.25" customHeight="1" thickBot="1">
      <c r="A16" s="15"/>
      <c r="B16" s="17" t="s">
        <v>4</v>
      </c>
      <c r="C16" s="16"/>
      <c r="D16" s="18"/>
      <c r="E16" s="18"/>
      <c r="F16" s="16"/>
      <c r="G16" s="19"/>
      <c r="H16" s="19"/>
      <c r="I16" s="16"/>
      <c r="J16" s="20">
        <f>J4</f>
        <v>0</v>
      </c>
    </row>
    <row r="18" spans="1:10">
      <c r="A18" s="75"/>
      <c r="B18" s="75"/>
      <c r="C18" s="75"/>
      <c r="D18" s="76"/>
      <c r="E18" s="76"/>
      <c r="F18" s="76"/>
      <c r="G18" s="76"/>
    </row>
    <row r="19" spans="1:10" collapsed="1">
      <c r="A19" s="75"/>
      <c r="B19" s="75"/>
      <c r="C19" s="75"/>
      <c r="D19" s="76"/>
      <c r="E19" s="76"/>
      <c r="F19" s="76"/>
      <c r="G19" s="76"/>
    </row>
    <row r="20" spans="1:10">
      <c r="A20" s="22" t="s">
        <v>32</v>
      </c>
      <c r="B20" s="23"/>
      <c r="C20" s="24"/>
      <c r="D20" s="25"/>
      <c r="E20" s="25"/>
      <c r="F20" s="22"/>
      <c r="G20" s="22"/>
    </row>
    <row r="28" spans="1:10" s="5" customFormat="1" collapsed="1">
      <c r="B28" s="1"/>
      <c r="C28" s="1"/>
      <c r="D28" s="6"/>
      <c r="E28" s="6"/>
      <c r="F28" s="1"/>
      <c r="G28" s="2"/>
      <c r="H28" s="2"/>
      <c r="I28" s="1"/>
      <c r="J28" s="1"/>
    </row>
    <row r="32" spans="1:10" s="5" customFormat="1" ht="24.9" customHeight="1">
      <c r="B32" s="1"/>
      <c r="C32" s="1"/>
      <c r="D32" s="6"/>
      <c r="E32" s="6"/>
      <c r="F32" s="1"/>
      <c r="G32" s="2"/>
      <c r="H32" s="2"/>
      <c r="I32" s="1"/>
      <c r="J32" s="1"/>
    </row>
    <row r="33" spans="2:10" s="5" customFormat="1" ht="24.9" customHeight="1">
      <c r="B33" s="1"/>
      <c r="C33" s="1"/>
      <c r="D33" s="6"/>
      <c r="E33" s="6"/>
      <c r="F33" s="1"/>
      <c r="G33" s="2"/>
      <c r="H33" s="2"/>
      <c r="I33" s="1"/>
      <c r="J33" s="1"/>
    </row>
    <row r="34" spans="2:10" s="5" customFormat="1" ht="24.9" customHeight="1">
      <c r="B34" s="1"/>
      <c r="C34" s="1"/>
      <c r="D34" s="6"/>
      <c r="E34" s="6"/>
      <c r="F34" s="1"/>
      <c r="G34" s="2"/>
      <c r="H34" s="2"/>
      <c r="I34" s="1"/>
      <c r="J34" s="1"/>
    </row>
    <row r="35" spans="2:10" s="5" customFormat="1" ht="24.9" customHeight="1">
      <c r="B35" s="1"/>
      <c r="C35" s="1"/>
      <c r="D35" s="6"/>
      <c r="E35" s="6"/>
      <c r="F35" s="1"/>
      <c r="G35" s="2"/>
      <c r="H35" s="2"/>
      <c r="I35" s="1"/>
      <c r="J35" s="1"/>
    </row>
    <row r="36" spans="2:10" s="5" customFormat="1" ht="24.9" customHeight="1">
      <c r="B36" s="1"/>
      <c r="C36" s="1"/>
      <c r="D36" s="6"/>
      <c r="E36" s="6"/>
      <c r="F36" s="1"/>
      <c r="G36" s="2"/>
      <c r="H36" s="2"/>
      <c r="I36" s="1"/>
      <c r="J36" s="1"/>
    </row>
    <row r="37" spans="2:10" s="5" customFormat="1" ht="24.9" customHeight="1">
      <c r="B37" s="1"/>
      <c r="C37" s="1"/>
      <c r="D37" s="6"/>
      <c r="E37" s="6"/>
      <c r="F37" s="1"/>
      <c r="G37" s="2"/>
      <c r="H37" s="2"/>
      <c r="I37" s="1"/>
      <c r="J37" s="1"/>
    </row>
    <row r="38" spans="2:10" s="5" customFormat="1" ht="24.9" customHeight="1">
      <c r="B38" s="1"/>
      <c r="C38" s="1"/>
      <c r="D38" s="6"/>
      <c r="E38" s="6"/>
      <c r="F38" s="1"/>
      <c r="G38" s="2"/>
      <c r="H38" s="2"/>
      <c r="I38" s="1"/>
      <c r="J38" s="1"/>
    </row>
    <row r="39" spans="2:10" s="5" customFormat="1" ht="24.9" customHeight="1">
      <c r="B39" s="1"/>
      <c r="C39" s="1"/>
      <c r="D39" s="6"/>
      <c r="E39" s="6"/>
      <c r="F39" s="1"/>
      <c r="G39" s="2"/>
      <c r="H39" s="2"/>
      <c r="I39" s="1"/>
      <c r="J39" s="1"/>
    </row>
    <row r="40" spans="2:10" s="5" customFormat="1" ht="24.9" customHeight="1">
      <c r="B40" s="1"/>
      <c r="C40" s="1"/>
      <c r="D40" s="6"/>
      <c r="E40" s="6"/>
      <c r="F40" s="1"/>
      <c r="G40" s="2"/>
      <c r="H40" s="2"/>
      <c r="I40" s="1"/>
      <c r="J40" s="1"/>
    </row>
    <row r="41" spans="2:10" s="5" customFormat="1" ht="24.9" customHeight="1">
      <c r="B41" s="1"/>
      <c r="C41" s="1"/>
      <c r="D41" s="6"/>
      <c r="E41" s="6"/>
      <c r="F41" s="1"/>
      <c r="G41" s="2"/>
      <c r="H41" s="2"/>
      <c r="I41" s="1"/>
      <c r="J41" s="1"/>
    </row>
    <row r="42" spans="2:10" s="5" customFormat="1" ht="24.9" customHeight="1">
      <c r="B42" s="1"/>
      <c r="C42" s="1"/>
      <c r="D42" s="6"/>
      <c r="E42" s="6"/>
      <c r="F42" s="1"/>
      <c r="G42" s="2"/>
      <c r="H42" s="2"/>
      <c r="I42" s="1"/>
      <c r="J42" s="1"/>
    </row>
    <row r="43" spans="2:10" s="5" customFormat="1" ht="24.9" customHeight="1">
      <c r="B43" s="1"/>
      <c r="C43" s="1"/>
      <c r="D43" s="6"/>
      <c r="E43" s="6"/>
      <c r="F43" s="1"/>
      <c r="G43" s="2"/>
      <c r="H43" s="2"/>
      <c r="I43" s="1"/>
      <c r="J43" s="1"/>
    </row>
    <row r="44" spans="2:10" s="5" customFormat="1" ht="24.9" customHeight="1">
      <c r="B44" s="1"/>
      <c r="C44" s="1"/>
      <c r="D44" s="6"/>
      <c r="E44" s="6"/>
      <c r="F44" s="1"/>
      <c r="G44" s="2"/>
      <c r="H44" s="2"/>
      <c r="I44" s="1"/>
      <c r="J44" s="1"/>
    </row>
    <row r="45" spans="2:10" s="5" customFormat="1" ht="24.9" customHeight="1">
      <c r="B45" s="1"/>
      <c r="C45" s="1"/>
      <c r="D45" s="6"/>
      <c r="E45" s="6"/>
      <c r="F45" s="1"/>
      <c r="G45" s="2"/>
      <c r="H45" s="2"/>
      <c r="I45" s="1"/>
      <c r="J45" s="1"/>
    </row>
    <row r="46" spans="2:10" s="5" customFormat="1" ht="24.9" customHeight="1">
      <c r="B46" s="1"/>
      <c r="C46" s="1"/>
      <c r="D46" s="6"/>
      <c r="E46" s="6"/>
      <c r="F46" s="1"/>
      <c r="G46" s="2"/>
      <c r="H46" s="2"/>
      <c r="I46" s="1"/>
      <c r="J46" s="1"/>
    </row>
    <row r="47" spans="2:10" s="5" customFormat="1" ht="24.9" customHeight="1">
      <c r="B47" s="1"/>
      <c r="C47" s="1"/>
      <c r="D47" s="6"/>
      <c r="E47" s="6"/>
      <c r="F47" s="1"/>
      <c r="G47" s="2"/>
      <c r="H47" s="2"/>
      <c r="I47" s="1"/>
      <c r="J47" s="1"/>
    </row>
    <row r="48" spans="2:10" s="5" customFormat="1" ht="15" customHeight="1">
      <c r="B48" s="1"/>
      <c r="C48" s="1"/>
      <c r="D48" s="6"/>
      <c r="E48" s="6"/>
      <c r="F48" s="1"/>
      <c r="G48" s="2"/>
      <c r="H48" s="2"/>
      <c r="I48" s="1"/>
      <c r="J48" s="1"/>
    </row>
    <row r="49" spans="2:10" s="5" customFormat="1" ht="24.9" customHeight="1">
      <c r="B49" s="1"/>
      <c r="C49" s="1"/>
      <c r="D49" s="6"/>
      <c r="E49" s="6"/>
      <c r="F49" s="1"/>
      <c r="G49" s="2"/>
      <c r="H49" s="2"/>
      <c r="I49" s="1"/>
      <c r="J49" s="1"/>
    </row>
    <row r="50" spans="2:10" s="5" customFormat="1" ht="18" customHeight="1">
      <c r="B50" s="1"/>
      <c r="C50" s="1"/>
      <c r="D50" s="6"/>
      <c r="E50" s="6"/>
      <c r="F50" s="1"/>
      <c r="G50" s="2"/>
      <c r="H50" s="2"/>
      <c r="I50" s="1"/>
      <c r="J50" s="1"/>
    </row>
    <row r="51" spans="2:10" s="5" customFormat="1" ht="24.9" customHeight="1">
      <c r="B51" s="1"/>
      <c r="C51" s="1"/>
      <c r="D51" s="6"/>
      <c r="E51" s="6"/>
      <c r="F51" s="1"/>
      <c r="G51" s="2"/>
      <c r="H51" s="2"/>
      <c r="I51" s="1"/>
      <c r="J51" s="1"/>
    </row>
    <row r="52" spans="2:10" s="5" customFormat="1" ht="24.9" customHeight="1">
      <c r="B52" s="1"/>
      <c r="C52" s="1"/>
      <c r="D52" s="6"/>
      <c r="E52" s="6"/>
      <c r="F52" s="1"/>
      <c r="G52" s="2"/>
      <c r="H52" s="2"/>
      <c r="I52" s="1"/>
      <c r="J52" s="1"/>
    </row>
  </sheetData>
  <sheetProtection selectLockedCells="1" selectUnlockedCells="1"/>
  <autoFilter ref="A2:J52" xr:uid="{7A201343-2B4E-4FCC-97F1-EFA1AF06BBAC}"/>
  <dataConsolidate link="1"/>
  <mergeCells count="2">
    <mergeCell ref="A18:G18"/>
    <mergeCell ref="A19:G19"/>
  </mergeCells>
  <hyperlinks>
    <hyperlink ref="D21" r:id="rId1" display="DXP 44 HD 4K" xr:uid="{B37135C0-9F51-45C2-9EFB-B05C24B34205}"/>
    <hyperlink ref="D23" r:id="rId2" display="DTP HDMI 4K 230 Tx" xr:uid="{763E3B3E-CE9C-4C38-8ACA-26F74EB0A7E3}"/>
    <hyperlink ref="D24" r:id="rId3" display="DTP HDMI 4K 230 Rx" xr:uid="{CD0741AD-8E58-400C-8A0F-9CA0E4CF25D4}"/>
  </hyperlinks>
  <pageMargins left="0.74803149606299213" right="0.51181102362204722" top="0.78740157480314965" bottom="0.78740157480314965" header="0" footer="0.51181102362204722"/>
  <pageSetup paperSize="9" scale="75" firstPageNumber="0" fitToHeight="10" orientation="landscape" r:id="rId4"/>
  <headerFooter alignWithMargins="0">
    <oddFooter>&amp;C&amp;P/&amp;N</oddFooter>
  </headerFooter>
  <rowBreaks count="1" manualBreakCount="1">
    <brk id="47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Malý Sál</vt:lpstr>
      <vt:lpstr>'Malý Sál'!Excel_BuiltIn_Print_Titles_1</vt:lpstr>
      <vt:lpstr>'Malý Sál'!Názvy_tisku</vt:lpstr>
      <vt:lpstr>'Malý Sál'!Oblast_tisku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Petr VOPAT</cp:lastModifiedBy>
  <cp:lastPrinted>2025-01-22T09:55:16Z</cp:lastPrinted>
  <dcterms:created xsi:type="dcterms:W3CDTF">2016-07-01T11:27:08Z</dcterms:created>
  <dcterms:modified xsi:type="dcterms:W3CDTF">2025-02-14T14:11:01Z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