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rejcarova\Desktop\ONM - Dodávka kancelářských potřeb, čistících a úklid. prostř. pro období 25-26\3. VZMR\"/>
    </mc:Choice>
  </mc:AlternateContent>
  <xr:revisionPtr revIDLastSave="0" documentId="13_ncr:1_{1C597109-CC7B-4EEC-9FE8-653207C02E15}" xr6:coauthVersionLast="47" xr6:coauthVersionMax="47" xr10:uidLastSave="{00000000-0000-0000-0000-000000000000}"/>
  <bookViews>
    <workbookView xWindow="-120" yWindow="-120" windowWidth="29040" windowHeight="15840" xr2:uid="{75F5E6A8-37CE-417D-9FAF-E3D9C4026E1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7" i="1"/>
  <c r="G36" i="1"/>
  <c r="G38" i="1"/>
  <c r="G32" i="1"/>
  <c r="G35" i="1"/>
  <c r="G2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4" i="1"/>
  <c r="G39" i="1"/>
  <c r="G9" i="1"/>
  <c r="G40" i="1" l="1"/>
  <c r="G41" i="1" s="1"/>
  <c r="G42" i="1" s="1"/>
</calcChain>
</file>

<file path=xl/sharedStrings.xml><?xml version="1.0" encoding="utf-8"?>
<sst xmlns="http://schemas.openxmlformats.org/spreadsheetml/2006/main" count="108" uniqueCount="80">
  <si>
    <t>Seznam kancelářských potřeb, úklidových a čistících prostředků s nabídkovými cenami</t>
  </si>
  <si>
    <r>
      <t>Období 2025-2026</t>
    </r>
    <r>
      <rPr>
        <sz val="8"/>
        <rFont val="Times New Roman"/>
        <family val="1"/>
        <charset val="238"/>
      </rPr>
      <t> </t>
    </r>
  </si>
  <si>
    <t>Název položky</t>
  </si>
  <si>
    <t>Jednotka</t>
  </si>
  <si>
    <t>1.</t>
  </si>
  <si>
    <r>
      <t>Xerografický papír A4 80 g/m</t>
    </r>
    <r>
      <rPr>
        <vertAlign val="superscript"/>
        <sz val="9"/>
        <color rgb="FF000000"/>
        <rFont val="Arial"/>
        <family val="2"/>
        <charset val="238"/>
      </rPr>
      <t>2</t>
    </r>
    <r>
      <rPr>
        <sz val="9"/>
        <color rgb="FF000000"/>
        <rFont val="Arial"/>
        <family val="2"/>
        <charset val="238"/>
      </rPr>
      <t>, Parametry doložit technickým listem (1 balení = 500 listů)</t>
    </r>
  </si>
  <si>
    <t>2.</t>
  </si>
  <si>
    <t xml:space="preserve">Pořadač A4 pákový, papírový, hřbet 75 mm, mechanismus RADO           </t>
  </si>
  <si>
    <t>3.</t>
  </si>
  <si>
    <t>4.</t>
  </si>
  <si>
    <t xml:space="preserve">Mapa odkládací A4 – 253 se 3 klopami Classic </t>
  </si>
  <si>
    <t>5.</t>
  </si>
  <si>
    <t xml:space="preserve">Mapa odkládací A4 bez klop Classic </t>
  </si>
  <si>
    <t>6.</t>
  </si>
  <si>
    <t>Desky spisové A4 s tkanicí</t>
  </si>
  <si>
    <t xml:space="preserve">7. </t>
  </si>
  <si>
    <t>Rychlovazač A4 ROC Classic</t>
  </si>
  <si>
    <t>8.</t>
  </si>
  <si>
    <t>Rychlovazač A4 závěsný celý - RZC Classic</t>
  </si>
  <si>
    <t>9.</t>
  </si>
  <si>
    <t>Obal závěsný A4 PH 002 (1 balení = 100 ks)</t>
  </si>
  <si>
    <t>10.</t>
  </si>
  <si>
    <t>Obal závěsný B4 PH 203 (1 balení = 50 ks)</t>
  </si>
  <si>
    <t>11.</t>
  </si>
  <si>
    <t>12.</t>
  </si>
  <si>
    <t>Kuličkové pero jednorázové modré</t>
  </si>
  <si>
    <t>13.</t>
  </si>
  <si>
    <t>Spojovače 24/6 (1 krabička = 2000 ks)</t>
  </si>
  <si>
    <t>14.</t>
  </si>
  <si>
    <t>Doručenka B6 - modrá, červená, bílá (1 balení = 1000 ks) s poučením podle zákona č. 500/2004 Sb., správní řád</t>
  </si>
  <si>
    <t>15.</t>
  </si>
  <si>
    <t>Doručenka C5 - modrá, červená, bílá (1 balení = 1000 ks) s poučením podle zákona č. 500/2004 Sb., správní řád</t>
  </si>
  <si>
    <t>16.</t>
  </si>
  <si>
    <t>Dodejka B6 samopropisovací (1 balení = 1000 ks)</t>
  </si>
  <si>
    <t>17.</t>
  </si>
  <si>
    <t>Lepidlo – tyčinka 20g</t>
  </si>
  <si>
    <t>18.</t>
  </si>
  <si>
    <t>Zpěňovací mýdlo ISOLDA VIOLET 5l</t>
  </si>
  <si>
    <t>19.</t>
  </si>
  <si>
    <t>Zpěňovací mýdlo ISOLDA DESINFEKČNÍ 5l</t>
  </si>
  <si>
    <t>20.</t>
  </si>
  <si>
    <t>Desinfekce KRYSTAL UNI 750 ml s pumpou</t>
  </si>
  <si>
    <t>21.</t>
  </si>
  <si>
    <t>Desinfekce KRYSTAL PINE Sanan 5l</t>
  </si>
  <si>
    <t>22.</t>
  </si>
  <si>
    <t>23.</t>
  </si>
  <si>
    <t>Mýdlový čistič na podlahy Krystal Clean          (1 ks = 5 l)</t>
  </si>
  <si>
    <t>24.</t>
  </si>
  <si>
    <t>Prix tablety do pisoáru (1 balení = 1 kg)</t>
  </si>
  <si>
    <t>DPH 21 % (Kč)</t>
  </si>
  <si>
    <t>bal.</t>
  </si>
  <si>
    <t>ks</t>
  </si>
  <si>
    <t>kr.</t>
  </si>
  <si>
    <t>Cena Kč bez DPH
za jednotku</t>
  </si>
  <si>
    <t>Cena celkem
Kč bez DPH</t>
  </si>
  <si>
    <t>CELKEM vč. DPH (Kč) za 1 rok</t>
  </si>
  <si>
    <t>UPOZORNĚNÍ:</t>
  </si>
  <si>
    <r>
      <t>Technický list</t>
    </r>
    <r>
      <rPr>
        <sz val="10"/>
        <rFont val="Arial"/>
        <family val="2"/>
        <charset val="238"/>
      </rPr>
      <t xml:space="preserve"> (popř. prohlášení o shodě) prokazující splnění požadavku na kvalitu xerografického papíru A4, 80 gr./m2, kvalita A, požadujeme minimální bělost 164 (CIE Whiteness (%)) a opacitu 94 (Opacity ISO (2471) (%)). </t>
    </r>
  </si>
  <si>
    <r>
      <t>Uvedené parametry položky č. 1 (xerografický papír A4 80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kvalita A) požadujeme doložit technickým listem nebo prohlášením o shodě; tento dokument bude nedílnou součástí nabídky.</t>
    </r>
  </si>
  <si>
    <t>Předpokl. odběr za
 1 rok</t>
  </si>
  <si>
    <t>CELKEM bez DPH (Kč) za 1 rok  - Nabídková cena cena</t>
  </si>
  <si>
    <t>Pořadač A4 pákový, hřbet 80 mm, mechanismus RADO</t>
  </si>
  <si>
    <t>Kuličkové pero SPOKO 0112, modrá náplň</t>
  </si>
  <si>
    <t>25.</t>
  </si>
  <si>
    <t>26.</t>
  </si>
  <si>
    <t>WC čistič 750 ml</t>
  </si>
  <si>
    <t>Lepidlo tyčinka - 40 gr</t>
  </si>
  <si>
    <t>Pytel PE 70x110 cm/25 ks role, 120 l, TYP 50</t>
  </si>
  <si>
    <t>27.</t>
  </si>
  <si>
    <t>28.</t>
  </si>
  <si>
    <t>29.</t>
  </si>
  <si>
    <t>Prostředek na nádobí  JAR 900 ml</t>
  </si>
  <si>
    <t>Toaletní paír JUMBO 240 VR bílý cel.</t>
  </si>
  <si>
    <t>Ručník ZZ 2 VR bílý, cel./ 3000 ks krabice</t>
  </si>
  <si>
    <t>30.</t>
  </si>
  <si>
    <t>31.</t>
  </si>
  <si>
    <t>SAVO 4l Original kanystr</t>
  </si>
  <si>
    <t>Toaletní papír 2 VR bílý/ bal. 48 ks</t>
  </si>
  <si>
    <r>
      <t xml:space="preserve">Systémové číslo: </t>
    </r>
    <r>
      <rPr>
        <b/>
        <sz val="10"/>
        <rFont val="Arial"/>
        <family val="2"/>
        <charset val="238"/>
      </rPr>
      <t>P24V00000020</t>
    </r>
  </si>
  <si>
    <t xml:space="preserve">Příloha č. 4 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</si>
</sst>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371C-44ED-4164-AF11-FD191A872C17}">
  <sheetPr>
    <pageSetUpPr fitToPage="1"/>
  </sheetPr>
  <dimension ref="A1:G48"/>
  <sheetViews>
    <sheetView tabSelected="1" topLeftCell="A40" workbookViewId="0">
      <selection activeCell="D55" sqref="D55"/>
    </sheetView>
  </sheetViews>
  <sheetFormatPr defaultRowHeight="15" x14ac:dyDescent="0.25"/>
  <cols>
    <col min="1" max="1" width="4.7109375" customWidth="1"/>
    <col min="2" max="2" width="29.42578125" customWidth="1"/>
    <col min="3" max="3" width="5" customWidth="1"/>
    <col min="4" max="4" width="5.7109375" customWidth="1"/>
    <col min="5" max="5" width="11.140625" customWidth="1"/>
    <col min="6" max="6" width="12" customWidth="1"/>
    <col min="7" max="7" width="16.140625" customWidth="1"/>
  </cols>
  <sheetData>
    <row r="1" spans="1:7" x14ac:dyDescent="0.25">
      <c r="G1" t="s">
        <v>79</v>
      </c>
    </row>
    <row r="3" spans="1:7" x14ac:dyDescent="0.25">
      <c r="A3" s="1" t="s">
        <v>0</v>
      </c>
    </row>
    <row r="4" spans="1:7" x14ac:dyDescent="0.25">
      <c r="A4" s="1" t="s">
        <v>1</v>
      </c>
    </row>
    <row r="5" spans="1:7" x14ac:dyDescent="0.25">
      <c r="A5" s="2" t="s">
        <v>78</v>
      </c>
      <c r="B5" s="35"/>
    </row>
    <row r="6" spans="1:7" ht="15.75" thickBot="1" x14ac:dyDescent="0.3">
      <c r="A6" s="3"/>
    </row>
    <row r="7" spans="1:7" ht="24" customHeight="1" x14ac:dyDescent="0.25">
      <c r="A7" s="47"/>
      <c r="B7" s="36" t="s">
        <v>2</v>
      </c>
      <c r="C7" s="43" t="s">
        <v>3</v>
      </c>
      <c r="D7" s="44"/>
      <c r="E7" s="36" t="s">
        <v>59</v>
      </c>
      <c r="F7" s="36" t="s">
        <v>53</v>
      </c>
      <c r="G7" s="36" t="s">
        <v>54</v>
      </c>
    </row>
    <row r="8" spans="1:7" ht="15.75" thickBot="1" x14ac:dyDescent="0.3">
      <c r="A8" s="48"/>
      <c r="B8" s="37"/>
      <c r="C8" s="45"/>
      <c r="D8" s="46"/>
      <c r="E8" s="37"/>
      <c r="F8" s="37"/>
      <c r="G8" s="37"/>
    </row>
    <row r="9" spans="1:7" ht="44.25" customHeight="1" thickBot="1" x14ac:dyDescent="0.3">
      <c r="A9" s="23" t="s">
        <v>4</v>
      </c>
      <c r="B9" s="4" t="s">
        <v>5</v>
      </c>
      <c r="C9" s="10">
        <v>1</v>
      </c>
      <c r="D9" s="11" t="s">
        <v>50</v>
      </c>
      <c r="E9" s="11">
        <v>3700</v>
      </c>
      <c r="F9" s="12"/>
      <c r="G9" s="20">
        <f>SUM(E9*F9)</f>
        <v>0</v>
      </c>
    </row>
    <row r="10" spans="1:7" ht="35.25" customHeight="1" thickBot="1" x14ac:dyDescent="0.3">
      <c r="A10" s="23" t="s">
        <v>6</v>
      </c>
      <c r="B10" s="5" t="s">
        <v>7</v>
      </c>
      <c r="C10" s="10">
        <v>1</v>
      </c>
      <c r="D10" s="11" t="s">
        <v>51</v>
      </c>
      <c r="E10" s="11">
        <v>400</v>
      </c>
      <c r="F10" s="12"/>
      <c r="G10" s="20">
        <f t="shared" ref="G10:G39" si="0">SUM(E10*F10)</f>
        <v>0</v>
      </c>
    </row>
    <row r="11" spans="1:7" ht="35.25" customHeight="1" thickBot="1" x14ac:dyDescent="0.3">
      <c r="A11" s="23" t="s">
        <v>8</v>
      </c>
      <c r="B11" s="5" t="s">
        <v>61</v>
      </c>
      <c r="C11" s="10">
        <v>1</v>
      </c>
      <c r="D11" s="11" t="s">
        <v>51</v>
      </c>
      <c r="E11" s="11">
        <v>360</v>
      </c>
      <c r="F11" s="12"/>
      <c r="G11" s="20">
        <f t="shared" si="0"/>
        <v>0</v>
      </c>
    </row>
    <row r="12" spans="1:7" ht="35.25" customHeight="1" thickBot="1" x14ac:dyDescent="0.3">
      <c r="A12" s="23" t="s">
        <v>9</v>
      </c>
      <c r="B12" s="5" t="s">
        <v>10</v>
      </c>
      <c r="C12" s="10">
        <v>1</v>
      </c>
      <c r="D12" s="11" t="s">
        <v>51</v>
      </c>
      <c r="E12" s="11">
        <v>5000</v>
      </c>
      <c r="F12" s="12"/>
      <c r="G12" s="20">
        <f t="shared" si="0"/>
        <v>0</v>
      </c>
    </row>
    <row r="13" spans="1:7" ht="35.25" customHeight="1" thickBot="1" x14ac:dyDescent="0.3">
      <c r="A13" s="23" t="s">
        <v>11</v>
      </c>
      <c r="B13" s="5" t="s">
        <v>12</v>
      </c>
      <c r="C13" s="10">
        <v>1</v>
      </c>
      <c r="D13" s="11" t="s">
        <v>51</v>
      </c>
      <c r="E13" s="11">
        <v>500</v>
      </c>
      <c r="F13" s="13"/>
      <c r="G13" s="20">
        <f t="shared" si="0"/>
        <v>0</v>
      </c>
    </row>
    <row r="14" spans="1:7" ht="35.25" customHeight="1" thickBot="1" x14ac:dyDescent="0.3">
      <c r="A14" s="23" t="s">
        <v>13</v>
      </c>
      <c r="B14" s="5" t="s">
        <v>14</v>
      </c>
      <c r="C14" s="10">
        <v>1</v>
      </c>
      <c r="D14" s="11" t="s">
        <v>51</v>
      </c>
      <c r="E14" s="11">
        <v>300</v>
      </c>
      <c r="F14" s="13"/>
      <c r="G14" s="20">
        <f t="shared" si="0"/>
        <v>0</v>
      </c>
    </row>
    <row r="15" spans="1:7" ht="35.25" customHeight="1" thickBot="1" x14ac:dyDescent="0.3">
      <c r="A15" s="23" t="s">
        <v>15</v>
      </c>
      <c r="B15" s="5" t="s">
        <v>16</v>
      </c>
      <c r="C15" s="10">
        <v>1</v>
      </c>
      <c r="D15" s="11" t="s">
        <v>51</v>
      </c>
      <c r="E15" s="11">
        <v>3500</v>
      </c>
      <c r="F15" s="13"/>
      <c r="G15" s="20">
        <f t="shared" si="0"/>
        <v>0</v>
      </c>
    </row>
    <row r="16" spans="1:7" ht="35.25" customHeight="1" thickBot="1" x14ac:dyDescent="0.3">
      <c r="A16" s="23" t="s">
        <v>17</v>
      </c>
      <c r="B16" s="5" t="s">
        <v>18</v>
      </c>
      <c r="C16" s="10">
        <v>1</v>
      </c>
      <c r="D16" s="11" t="s">
        <v>51</v>
      </c>
      <c r="E16" s="11">
        <v>5000</v>
      </c>
      <c r="F16" s="12"/>
      <c r="G16" s="20">
        <f t="shared" si="0"/>
        <v>0</v>
      </c>
    </row>
    <row r="17" spans="1:7" ht="35.25" customHeight="1" thickBot="1" x14ac:dyDescent="0.3">
      <c r="A17" s="23" t="s">
        <v>19</v>
      </c>
      <c r="B17" s="5" t="s">
        <v>20</v>
      </c>
      <c r="C17" s="10">
        <v>1</v>
      </c>
      <c r="D17" s="11" t="s">
        <v>50</v>
      </c>
      <c r="E17" s="11">
        <v>300</v>
      </c>
      <c r="F17" s="12"/>
      <c r="G17" s="20">
        <f t="shared" si="0"/>
        <v>0</v>
      </c>
    </row>
    <row r="18" spans="1:7" ht="35.25" customHeight="1" thickBot="1" x14ac:dyDescent="0.3">
      <c r="A18" s="23" t="s">
        <v>21</v>
      </c>
      <c r="B18" s="5" t="s">
        <v>22</v>
      </c>
      <c r="C18" s="10">
        <v>1</v>
      </c>
      <c r="D18" s="11" t="s">
        <v>50</v>
      </c>
      <c r="E18" s="11">
        <v>40</v>
      </c>
      <c r="F18" s="12"/>
      <c r="G18" s="20">
        <f t="shared" si="0"/>
        <v>0</v>
      </c>
    </row>
    <row r="19" spans="1:7" ht="35.25" customHeight="1" thickBot="1" x14ac:dyDescent="0.3">
      <c r="A19" s="23" t="s">
        <v>23</v>
      </c>
      <c r="B19" s="5" t="s">
        <v>62</v>
      </c>
      <c r="C19" s="10">
        <v>1</v>
      </c>
      <c r="D19" s="11" t="s">
        <v>51</v>
      </c>
      <c r="E19" s="11">
        <v>420</v>
      </c>
      <c r="F19" s="12"/>
      <c r="G19" s="20">
        <f t="shared" si="0"/>
        <v>0</v>
      </c>
    </row>
    <row r="20" spans="1:7" ht="35.25" customHeight="1" thickBot="1" x14ac:dyDescent="0.3">
      <c r="A20" s="23" t="s">
        <v>24</v>
      </c>
      <c r="B20" s="5" t="s">
        <v>25</v>
      </c>
      <c r="C20" s="10">
        <v>1</v>
      </c>
      <c r="D20" s="11" t="s">
        <v>51</v>
      </c>
      <c r="E20" s="11">
        <v>350</v>
      </c>
      <c r="F20" s="12"/>
      <c r="G20" s="20">
        <f t="shared" si="0"/>
        <v>0</v>
      </c>
    </row>
    <row r="21" spans="1:7" ht="35.25" customHeight="1" thickBot="1" x14ac:dyDescent="0.3">
      <c r="A21" s="23" t="s">
        <v>26</v>
      </c>
      <c r="B21" s="5" t="s">
        <v>27</v>
      </c>
      <c r="C21" s="10">
        <v>1</v>
      </c>
      <c r="D21" s="11" t="s">
        <v>52</v>
      </c>
      <c r="E21" s="11">
        <v>100</v>
      </c>
      <c r="F21" s="12"/>
      <c r="G21" s="20">
        <f t="shared" si="0"/>
        <v>0</v>
      </c>
    </row>
    <row r="22" spans="1:7" ht="57.75" customHeight="1" thickBot="1" x14ac:dyDescent="0.3">
      <c r="A22" s="23" t="s">
        <v>28</v>
      </c>
      <c r="B22" s="6" t="s">
        <v>29</v>
      </c>
      <c r="C22" s="10">
        <v>1</v>
      </c>
      <c r="D22" s="11" t="s">
        <v>50</v>
      </c>
      <c r="E22" s="11">
        <v>10</v>
      </c>
      <c r="F22" s="12"/>
      <c r="G22" s="20">
        <f t="shared" si="0"/>
        <v>0</v>
      </c>
    </row>
    <row r="23" spans="1:7" ht="57" customHeight="1" thickBot="1" x14ac:dyDescent="0.3">
      <c r="A23" s="23" t="s">
        <v>30</v>
      </c>
      <c r="B23" s="6" t="s">
        <v>31</v>
      </c>
      <c r="C23" s="10">
        <v>1</v>
      </c>
      <c r="D23" s="11" t="s">
        <v>50</v>
      </c>
      <c r="E23" s="11">
        <v>5</v>
      </c>
      <c r="F23" s="12"/>
      <c r="G23" s="20">
        <f t="shared" si="0"/>
        <v>0</v>
      </c>
    </row>
    <row r="24" spans="1:7" ht="35.25" customHeight="1" thickBot="1" x14ac:dyDescent="0.3">
      <c r="A24" s="23" t="s">
        <v>32</v>
      </c>
      <c r="B24" s="5" t="s">
        <v>33</v>
      </c>
      <c r="C24" s="10">
        <v>1</v>
      </c>
      <c r="D24" s="11" t="s">
        <v>50</v>
      </c>
      <c r="E24" s="11">
        <v>7</v>
      </c>
      <c r="F24" s="12"/>
      <c r="G24" s="20">
        <f t="shared" si="0"/>
        <v>0</v>
      </c>
    </row>
    <row r="25" spans="1:7" ht="35.25" customHeight="1" thickBot="1" x14ac:dyDescent="0.3">
      <c r="A25" s="23" t="s">
        <v>34</v>
      </c>
      <c r="B25" s="5" t="s">
        <v>66</v>
      </c>
      <c r="C25" s="10">
        <v>1</v>
      </c>
      <c r="D25" s="11" t="s">
        <v>51</v>
      </c>
      <c r="E25" s="11">
        <v>200</v>
      </c>
      <c r="F25" s="12"/>
      <c r="G25" s="20">
        <f t="shared" si="0"/>
        <v>0</v>
      </c>
    </row>
    <row r="26" spans="1:7" ht="35.25" customHeight="1" thickBot="1" x14ac:dyDescent="0.3">
      <c r="A26" s="23" t="s">
        <v>36</v>
      </c>
      <c r="B26" s="5" t="s">
        <v>35</v>
      </c>
      <c r="C26" s="10">
        <v>1</v>
      </c>
      <c r="D26" s="11" t="s">
        <v>51</v>
      </c>
      <c r="E26" s="11">
        <v>200</v>
      </c>
      <c r="F26" s="12"/>
      <c r="G26" s="20">
        <f t="shared" si="0"/>
        <v>0</v>
      </c>
    </row>
    <row r="27" spans="1:7" ht="36.75" customHeight="1" thickBot="1" x14ac:dyDescent="0.3">
      <c r="A27" s="23" t="s">
        <v>38</v>
      </c>
      <c r="B27" s="5" t="s">
        <v>37</v>
      </c>
      <c r="C27" s="10">
        <v>1</v>
      </c>
      <c r="D27" s="11" t="s">
        <v>51</v>
      </c>
      <c r="E27" s="11">
        <v>40</v>
      </c>
      <c r="F27" s="12"/>
      <c r="G27" s="20">
        <f t="shared" si="0"/>
        <v>0</v>
      </c>
    </row>
    <row r="28" spans="1:7" ht="35.25" customHeight="1" thickBot="1" x14ac:dyDescent="0.3">
      <c r="A28" s="7" t="s">
        <v>40</v>
      </c>
      <c r="B28" s="7" t="s">
        <v>39</v>
      </c>
      <c r="C28" s="10">
        <v>1</v>
      </c>
      <c r="D28" s="11" t="s">
        <v>51</v>
      </c>
      <c r="E28" s="10">
        <v>30</v>
      </c>
      <c r="F28" s="14"/>
      <c r="G28" s="20">
        <f t="shared" si="0"/>
        <v>0</v>
      </c>
    </row>
    <row r="29" spans="1:7" ht="37.5" customHeight="1" thickBot="1" x14ac:dyDescent="0.3">
      <c r="A29" s="8" t="s">
        <v>42</v>
      </c>
      <c r="B29" s="8" t="s">
        <v>41</v>
      </c>
      <c r="C29" s="10">
        <v>1</v>
      </c>
      <c r="D29" s="11" t="s">
        <v>51</v>
      </c>
      <c r="E29" s="15">
        <v>100</v>
      </c>
      <c r="F29" s="16"/>
      <c r="G29" s="20">
        <f t="shared" si="0"/>
        <v>0</v>
      </c>
    </row>
    <row r="30" spans="1:7" ht="35.25" customHeight="1" thickBot="1" x14ac:dyDescent="0.3">
      <c r="A30" s="24" t="s">
        <v>44</v>
      </c>
      <c r="B30" s="5" t="s">
        <v>43</v>
      </c>
      <c r="C30" s="10">
        <v>1</v>
      </c>
      <c r="D30" s="11" t="s">
        <v>51</v>
      </c>
      <c r="E30" s="11">
        <v>30</v>
      </c>
      <c r="F30" s="12"/>
      <c r="G30" s="20">
        <f t="shared" si="0"/>
        <v>0</v>
      </c>
    </row>
    <row r="31" spans="1:7" ht="36" customHeight="1" thickBot="1" x14ac:dyDescent="0.3">
      <c r="A31" s="24" t="s">
        <v>45</v>
      </c>
      <c r="B31" s="5" t="s">
        <v>71</v>
      </c>
      <c r="C31" s="10">
        <v>1</v>
      </c>
      <c r="D31" s="11" t="s">
        <v>51</v>
      </c>
      <c r="E31" s="11">
        <v>300</v>
      </c>
      <c r="F31" s="12"/>
      <c r="G31" s="20">
        <f t="shared" si="0"/>
        <v>0</v>
      </c>
    </row>
    <row r="32" spans="1:7" ht="36" customHeight="1" thickBot="1" x14ac:dyDescent="0.3">
      <c r="A32" s="31" t="s">
        <v>47</v>
      </c>
      <c r="B32" s="32" t="s">
        <v>65</v>
      </c>
      <c r="C32" s="19">
        <v>1</v>
      </c>
      <c r="D32" s="15" t="s">
        <v>51</v>
      </c>
      <c r="E32" s="15">
        <v>200</v>
      </c>
      <c r="F32" s="33"/>
      <c r="G32" s="34">
        <f t="shared" si="0"/>
        <v>0</v>
      </c>
    </row>
    <row r="33" spans="1:7" ht="36" customHeight="1" thickBot="1" x14ac:dyDescent="0.3">
      <c r="A33" s="27" t="s">
        <v>63</v>
      </c>
      <c r="B33" s="28" t="s">
        <v>76</v>
      </c>
      <c r="C33" s="30">
        <v>1</v>
      </c>
      <c r="D33" s="11" t="s">
        <v>51</v>
      </c>
      <c r="E33" s="17">
        <v>40</v>
      </c>
      <c r="F33" s="29"/>
      <c r="G33" s="20">
        <f t="shared" si="0"/>
        <v>0</v>
      </c>
    </row>
    <row r="34" spans="1:7" ht="35.25" customHeight="1" thickBot="1" x14ac:dyDescent="0.3">
      <c r="A34" s="7" t="s">
        <v>64</v>
      </c>
      <c r="B34" s="7" t="s">
        <v>46</v>
      </c>
      <c r="C34" s="10">
        <v>1</v>
      </c>
      <c r="D34" s="11" t="s">
        <v>51</v>
      </c>
      <c r="E34" s="19">
        <v>25</v>
      </c>
      <c r="F34" s="18"/>
      <c r="G34" s="20">
        <f t="shared" si="0"/>
        <v>0</v>
      </c>
    </row>
    <row r="35" spans="1:7" ht="35.25" customHeight="1" thickBot="1" x14ac:dyDescent="0.3">
      <c r="A35" s="7" t="s">
        <v>68</v>
      </c>
      <c r="B35" s="7" t="s">
        <v>67</v>
      </c>
      <c r="C35" s="26">
        <v>1</v>
      </c>
      <c r="D35" s="11" t="s">
        <v>51</v>
      </c>
      <c r="E35" s="19">
        <v>200</v>
      </c>
      <c r="F35" s="18"/>
      <c r="G35" s="20">
        <f t="shared" si="0"/>
        <v>0</v>
      </c>
    </row>
    <row r="36" spans="1:7" ht="35.25" customHeight="1" thickBot="1" x14ac:dyDescent="0.3">
      <c r="A36" s="7" t="s">
        <v>69</v>
      </c>
      <c r="B36" s="7" t="s">
        <v>77</v>
      </c>
      <c r="C36" s="26">
        <v>1</v>
      </c>
      <c r="D36" s="11" t="s">
        <v>51</v>
      </c>
      <c r="E36" s="17">
        <v>1000</v>
      </c>
      <c r="F36" s="18"/>
      <c r="G36" s="20">
        <f t="shared" si="0"/>
        <v>0</v>
      </c>
    </row>
    <row r="37" spans="1:7" ht="35.25" customHeight="1" thickBot="1" x14ac:dyDescent="0.3">
      <c r="A37" s="7" t="s">
        <v>70</v>
      </c>
      <c r="B37" s="7" t="s">
        <v>72</v>
      </c>
      <c r="C37" s="26">
        <v>1</v>
      </c>
      <c r="D37" s="11" t="s">
        <v>51</v>
      </c>
      <c r="E37" s="19">
        <v>800</v>
      </c>
      <c r="F37" s="18"/>
      <c r="G37" s="20">
        <f t="shared" si="0"/>
        <v>0</v>
      </c>
    </row>
    <row r="38" spans="1:7" ht="35.25" customHeight="1" thickBot="1" x14ac:dyDescent="0.3">
      <c r="A38" s="7" t="s">
        <v>74</v>
      </c>
      <c r="B38" s="7" t="s">
        <v>73</v>
      </c>
      <c r="C38" s="26">
        <v>1</v>
      </c>
      <c r="D38" s="11" t="s">
        <v>51</v>
      </c>
      <c r="E38" s="17">
        <v>200</v>
      </c>
      <c r="F38" s="18"/>
      <c r="G38" s="20">
        <f t="shared" si="0"/>
        <v>0</v>
      </c>
    </row>
    <row r="39" spans="1:7" ht="35.25" customHeight="1" thickBot="1" x14ac:dyDescent="0.3">
      <c r="A39" s="8" t="s">
        <v>75</v>
      </c>
      <c r="B39" s="8" t="s">
        <v>48</v>
      </c>
      <c r="C39" s="15">
        <v>1</v>
      </c>
      <c r="D39" s="15" t="s">
        <v>50</v>
      </c>
      <c r="E39" s="19">
        <v>20</v>
      </c>
      <c r="F39" s="16"/>
      <c r="G39" s="20">
        <f t="shared" si="0"/>
        <v>0</v>
      </c>
    </row>
    <row r="40" spans="1:7" ht="30" customHeight="1" thickBot="1" x14ac:dyDescent="0.3">
      <c r="A40" s="40" t="s">
        <v>60</v>
      </c>
      <c r="B40" s="41"/>
      <c r="C40" s="41"/>
      <c r="D40" s="41"/>
      <c r="E40" s="41"/>
      <c r="F40" s="42"/>
      <c r="G40" s="25">
        <f>SUM(G9:G39)</f>
        <v>0</v>
      </c>
    </row>
    <row r="41" spans="1:7" ht="19.5" customHeight="1" thickBot="1" x14ac:dyDescent="0.3">
      <c r="A41" s="40" t="s">
        <v>49</v>
      </c>
      <c r="B41" s="41"/>
      <c r="C41" s="41"/>
      <c r="D41" s="41"/>
      <c r="E41" s="41"/>
      <c r="F41" s="42"/>
      <c r="G41" s="9">
        <f>SUM(G40*0.21)</f>
        <v>0</v>
      </c>
    </row>
    <row r="42" spans="1:7" ht="19.5" customHeight="1" thickBot="1" x14ac:dyDescent="0.3">
      <c r="A42" s="40" t="s">
        <v>55</v>
      </c>
      <c r="B42" s="41"/>
      <c r="C42" s="41"/>
      <c r="D42" s="41"/>
      <c r="E42" s="41"/>
      <c r="F42" s="42"/>
      <c r="G42" s="9">
        <f>SUM(G40:G41)</f>
        <v>0</v>
      </c>
    </row>
    <row r="44" spans="1:7" x14ac:dyDescent="0.25">
      <c r="A44" s="21" t="s">
        <v>56</v>
      </c>
    </row>
    <row r="45" spans="1:7" ht="42" customHeight="1" x14ac:dyDescent="0.25">
      <c r="A45" s="38" t="s">
        <v>58</v>
      </c>
      <c r="B45" s="38"/>
      <c r="C45" s="38"/>
      <c r="D45" s="38"/>
      <c r="E45" s="38"/>
      <c r="F45" s="38"/>
      <c r="G45" s="38"/>
    </row>
    <row r="47" spans="1:7" ht="51.75" customHeight="1" x14ac:dyDescent="0.25">
      <c r="A47" s="39" t="s">
        <v>57</v>
      </c>
      <c r="B47" s="39"/>
      <c r="C47" s="39"/>
      <c r="D47" s="39"/>
      <c r="E47" s="39"/>
      <c r="F47" s="39"/>
      <c r="G47" s="39"/>
    </row>
    <row r="48" spans="1:7" x14ac:dyDescent="0.25">
      <c r="A48" s="22"/>
    </row>
  </sheetData>
  <mergeCells count="11">
    <mergeCell ref="G7:G8"/>
    <mergeCell ref="A45:G45"/>
    <mergeCell ref="A47:G47"/>
    <mergeCell ref="A40:F40"/>
    <mergeCell ref="A41:F41"/>
    <mergeCell ref="A42:F42"/>
    <mergeCell ref="C7:D8"/>
    <mergeCell ref="F7:F8"/>
    <mergeCell ref="A7:A8"/>
    <mergeCell ref="B7:B8"/>
    <mergeCell ref="E7:E8"/>
  </mergeCells>
  <phoneticPr fontId="9" type="noConversion"/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Mutinsky Karel</dc:creator>
  <cp:lastModifiedBy>Krejcarova Eva</cp:lastModifiedBy>
  <cp:lastPrinted>2025-01-15T08:42:33Z</cp:lastPrinted>
  <dcterms:created xsi:type="dcterms:W3CDTF">2025-01-15T07:52:17Z</dcterms:created>
  <dcterms:modified xsi:type="dcterms:W3CDTF">2025-01-27T14:55:19Z</dcterms:modified>
</cp:coreProperties>
</file>