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28" yWindow="65428" windowWidth="23256" windowHeight="12576" activeTab="0"/>
  </bookViews>
  <sheets>
    <sheet name="List3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<sst xmlns="http://schemas.openxmlformats.org/spreadsheetml/2006/main" count="39" uniqueCount="23">
  <si>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Kategorie</t>
  </si>
  <si>
    <t>Počet zařízení</t>
  </si>
  <si>
    <t>Cena celkem za měsíc bez DPH</t>
  </si>
  <si>
    <t>Cena celkem za 36 měsíců bez DPH</t>
  </si>
  <si>
    <t>Celkem</t>
  </si>
  <si>
    <t>Cena za 1 ČB kopii A4 bez DPH</t>
  </si>
  <si>
    <t>počet zařízení</t>
  </si>
  <si>
    <t>cena celkem za měsíc</t>
  </si>
  <si>
    <t>cena celkem za 36 měsíců</t>
  </si>
  <si>
    <t>Cena za 1 B kopii A4 bez DPH</t>
  </si>
  <si>
    <t>Systém pro řízení a správu tisků</t>
  </si>
  <si>
    <t>Paušál za měsíc bez DPH</t>
  </si>
  <si>
    <t>Celkem za 36 měsíců</t>
  </si>
  <si>
    <t>název systému</t>
  </si>
  <si>
    <t>Celková nabídková cena za 36 měsíců bez DPH</t>
  </si>
  <si>
    <t>Nájem za 1 ks zařízení za měsíc bez DPH</t>
  </si>
  <si>
    <t>A</t>
  </si>
  <si>
    <t>B</t>
  </si>
  <si>
    <t>C</t>
  </si>
  <si>
    <t>D</t>
  </si>
  <si>
    <t>E</t>
  </si>
  <si>
    <t>Předpokládaný měsíční tiskový objem na 1 zařízení</t>
  </si>
  <si>
    <t>Příloha č. 9 - tabulkový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</si>
</sst>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Times New Roman"/>
      <family val="1"/>
    </font>
    <font>
      <i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8" fontId="5" fillId="2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8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 wrapText="1"/>
    </xf>
    <xf numFmtId="8" fontId="9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8" fontId="11" fillId="4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96B24-C86A-4289-A925-6005D7E450AF}">
  <dimension ref="A1:G30"/>
  <sheetViews>
    <sheetView tabSelected="1" workbookViewId="0" topLeftCell="A1">
      <selection activeCell="C21" sqref="C21:C23"/>
    </sheetView>
  </sheetViews>
  <sheetFormatPr defaultColWidth="9.140625" defaultRowHeight="15"/>
  <cols>
    <col min="1" max="1" width="23.00390625" style="0" customWidth="1"/>
    <col min="2" max="2" width="26.8515625" style="0" customWidth="1"/>
    <col min="3" max="4" width="21.140625" style="0" customWidth="1"/>
    <col min="5" max="5" width="19.8515625" style="0" customWidth="1"/>
    <col min="6" max="6" width="17.00390625" style="0" customWidth="1"/>
    <col min="7" max="7" width="18.00390625" style="0" customWidth="1"/>
    <col min="8" max="8" width="23.00390625" style="0" bestFit="1" customWidth="1"/>
    <col min="9" max="9" width="26.57421875" style="0" customWidth="1"/>
    <col min="10" max="10" width="18.8515625" style="0" customWidth="1"/>
  </cols>
  <sheetData>
    <row r="1" spans="1:7" s="18" customFormat="1" ht="21">
      <c r="A1" s="21" t="s">
        <v>22</v>
      </c>
      <c r="B1" s="21"/>
      <c r="C1" s="21"/>
      <c r="D1" s="21"/>
      <c r="E1" s="21"/>
      <c r="F1" s="21"/>
      <c r="G1" s="21"/>
    </row>
    <row r="2" spans="1:5" ht="24">
      <c r="A2" s="19" t="s">
        <v>0</v>
      </c>
      <c r="B2" s="19" t="s">
        <v>15</v>
      </c>
      <c r="C2" s="19" t="s">
        <v>1</v>
      </c>
      <c r="D2" s="19" t="s">
        <v>2</v>
      </c>
      <c r="E2" s="19" t="s">
        <v>3</v>
      </c>
    </row>
    <row r="3" spans="1:5" ht="15">
      <c r="A3" s="2" t="s">
        <v>16</v>
      </c>
      <c r="B3" s="3"/>
      <c r="C3" s="2">
        <v>33</v>
      </c>
      <c r="D3" s="3">
        <f>B3*C3</f>
        <v>0</v>
      </c>
      <c r="E3" s="3">
        <f>D3*36</f>
        <v>0</v>
      </c>
    </row>
    <row r="4" spans="1:5" ht="15">
      <c r="A4" s="2" t="s">
        <v>17</v>
      </c>
      <c r="B4" s="3"/>
      <c r="C4" s="2">
        <v>20</v>
      </c>
      <c r="D4" s="3">
        <f>B4*C4</f>
        <v>0</v>
      </c>
      <c r="E4" s="3">
        <f>D4*36</f>
        <v>0</v>
      </c>
    </row>
    <row r="5" spans="1:5" ht="15">
      <c r="A5" s="2" t="s">
        <v>18</v>
      </c>
      <c r="B5" s="3"/>
      <c r="C5" s="2">
        <v>16</v>
      </c>
      <c r="D5" s="3">
        <f>B5*C5</f>
        <v>0</v>
      </c>
      <c r="E5" s="3">
        <f>D5*36</f>
        <v>0</v>
      </c>
    </row>
    <row r="6" spans="1:5" ht="15">
      <c r="A6" s="2" t="s">
        <v>19</v>
      </c>
      <c r="B6" s="3"/>
      <c r="C6" s="2">
        <v>5</v>
      </c>
      <c r="D6" s="3">
        <f>B6*C6</f>
        <v>0</v>
      </c>
      <c r="E6" s="3">
        <f>D6*36</f>
        <v>0</v>
      </c>
    </row>
    <row r="7" spans="1:5" ht="15">
      <c r="A7" s="2" t="s">
        <v>20</v>
      </c>
      <c r="B7" s="3"/>
      <c r="C7" s="2">
        <v>5</v>
      </c>
      <c r="D7" s="3">
        <f>B7*C7</f>
        <v>0</v>
      </c>
      <c r="E7" s="3">
        <f>D7*36</f>
        <v>0</v>
      </c>
    </row>
    <row r="8" spans="1:5" ht="15">
      <c r="A8" s="1" t="s">
        <v>4</v>
      </c>
      <c r="B8" s="1"/>
      <c r="C8" s="1">
        <f>SUM(C3:C7)</f>
        <v>79</v>
      </c>
      <c r="D8" s="4">
        <f>SUM(D3:D7)</f>
        <v>0</v>
      </c>
      <c r="E8" s="4">
        <f>SUM(E3:E7)</f>
        <v>0</v>
      </c>
    </row>
    <row r="11" spans="1:6" ht="36">
      <c r="A11" s="20" t="s">
        <v>0</v>
      </c>
      <c r="B11" s="20" t="s">
        <v>5</v>
      </c>
      <c r="C11" s="20" t="s">
        <v>21</v>
      </c>
      <c r="D11" s="20" t="s">
        <v>6</v>
      </c>
      <c r="E11" s="20" t="s">
        <v>7</v>
      </c>
      <c r="F11" s="20" t="s">
        <v>8</v>
      </c>
    </row>
    <row r="12" spans="1:6" ht="15">
      <c r="A12" s="2" t="s">
        <v>16</v>
      </c>
      <c r="B12" s="6"/>
      <c r="C12" s="7">
        <v>506</v>
      </c>
      <c r="D12" s="2">
        <v>33</v>
      </c>
      <c r="E12" s="9">
        <f>D12*C12*B12</f>
        <v>0</v>
      </c>
      <c r="F12" s="9">
        <f>E12*36</f>
        <v>0</v>
      </c>
    </row>
    <row r="13" spans="1:6" ht="15">
      <c r="A13" s="2" t="s">
        <v>17</v>
      </c>
      <c r="B13" s="6"/>
      <c r="C13" s="10">
        <v>795</v>
      </c>
      <c r="D13" s="2">
        <v>20</v>
      </c>
      <c r="E13" s="9">
        <f>D13*C13*B13</f>
        <v>0</v>
      </c>
      <c r="F13" s="9">
        <f>E13*36</f>
        <v>0</v>
      </c>
    </row>
    <row r="14" spans="1:6" ht="15">
      <c r="A14" s="2" t="s">
        <v>18</v>
      </c>
      <c r="B14" s="6"/>
      <c r="C14" s="10">
        <v>903</v>
      </c>
      <c r="D14" s="2">
        <v>16</v>
      </c>
      <c r="E14" s="9">
        <f>D14*C14*B14</f>
        <v>0</v>
      </c>
      <c r="F14" s="9">
        <f>E14*36</f>
        <v>0</v>
      </c>
    </row>
    <row r="15" spans="1:6" ht="15">
      <c r="A15" s="2" t="s">
        <v>19</v>
      </c>
      <c r="B15" s="6"/>
      <c r="C15" s="10">
        <v>2460</v>
      </c>
      <c r="D15" s="2">
        <v>5</v>
      </c>
      <c r="E15" s="9">
        <f>D15*C15*B15</f>
        <v>0</v>
      </c>
      <c r="F15" s="9">
        <f>E15*36</f>
        <v>0</v>
      </c>
    </row>
    <row r="16" spans="1:6" ht="15">
      <c r="A16" s="2" t="s">
        <v>20</v>
      </c>
      <c r="B16" s="6"/>
      <c r="C16" s="10">
        <v>3680</v>
      </c>
      <c r="D16" s="2">
        <v>5</v>
      </c>
      <c r="E16" s="9">
        <f>D16*C16*B16</f>
        <v>0</v>
      </c>
      <c r="F16" s="9">
        <f>E16*36</f>
        <v>0</v>
      </c>
    </row>
    <row r="17" spans="1:6" ht="15">
      <c r="A17" s="5" t="s">
        <v>4</v>
      </c>
      <c r="B17" s="11"/>
      <c r="C17" s="11"/>
      <c r="D17" s="8">
        <f>SUM(D12:D16)</f>
        <v>79</v>
      </c>
      <c r="E17" s="9">
        <f>SUM(E12:E16)</f>
        <v>0</v>
      </c>
      <c r="F17" s="12">
        <f>SUM(F12:F16)</f>
        <v>0</v>
      </c>
    </row>
    <row r="20" spans="1:6" ht="36">
      <c r="A20" s="20" t="s">
        <v>0</v>
      </c>
      <c r="B20" s="20" t="s">
        <v>9</v>
      </c>
      <c r="C20" s="20" t="s">
        <v>21</v>
      </c>
      <c r="D20" s="20" t="s">
        <v>6</v>
      </c>
      <c r="E20" s="20" t="s">
        <v>7</v>
      </c>
      <c r="F20" s="20" t="s">
        <v>8</v>
      </c>
    </row>
    <row r="21" spans="1:6" ht="15">
      <c r="A21" s="2" t="s">
        <v>18</v>
      </c>
      <c r="B21" s="6"/>
      <c r="C21" s="7">
        <v>201</v>
      </c>
      <c r="D21" s="2">
        <v>16</v>
      </c>
      <c r="E21" s="9">
        <f>B21*C21*D21</f>
        <v>0</v>
      </c>
      <c r="F21" s="9">
        <f>E21*36</f>
        <v>0</v>
      </c>
    </row>
    <row r="22" spans="1:6" ht="15">
      <c r="A22" s="2" t="s">
        <v>19</v>
      </c>
      <c r="B22" s="6"/>
      <c r="C22" s="7">
        <v>750</v>
      </c>
      <c r="D22" s="2">
        <v>5</v>
      </c>
      <c r="E22" s="9">
        <f>B22*C22*D22</f>
        <v>0</v>
      </c>
      <c r="F22" s="9">
        <f>E22*36</f>
        <v>0</v>
      </c>
    </row>
    <row r="23" spans="1:6" ht="15">
      <c r="A23" s="2" t="s">
        <v>20</v>
      </c>
      <c r="B23" s="6"/>
      <c r="C23" s="10">
        <v>864</v>
      </c>
      <c r="D23" s="2">
        <v>5</v>
      </c>
      <c r="E23" s="9">
        <f>B23*C23*D23</f>
        <v>0</v>
      </c>
      <c r="F23" s="9">
        <f>E23*36</f>
        <v>0</v>
      </c>
    </row>
    <row r="24" spans="1:6" ht="15">
      <c r="A24" s="5" t="s">
        <v>4</v>
      </c>
      <c r="B24" s="11"/>
      <c r="C24" s="11"/>
      <c r="D24" s="8">
        <f>SUM(D21:D23)</f>
        <v>26</v>
      </c>
      <c r="E24" s="9">
        <f>SUM(E21:E23)</f>
        <v>0</v>
      </c>
      <c r="F24" s="12">
        <f>SUM(F21:F23)</f>
        <v>0</v>
      </c>
    </row>
    <row r="27" spans="1:3" ht="24">
      <c r="A27" s="5" t="s">
        <v>10</v>
      </c>
      <c r="B27" s="5" t="s">
        <v>11</v>
      </c>
      <c r="C27" s="5" t="s">
        <v>12</v>
      </c>
    </row>
    <row r="28" spans="1:3" ht="15">
      <c r="A28" s="13" t="s">
        <v>13</v>
      </c>
      <c r="B28" s="14"/>
      <c r="C28" s="15">
        <f>B28*36</f>
        <v>0</v>
      </c>
    </row>
    <row r="30" spans="1:2" ht="26.4">
      <c r="A30" s="16" t="s">
        <v>14</v>
      </c>
      <c r="B30" s="17">
        <f>E8+F17+F24+C28</f>
        <v>0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Holanova Lenka</dc:creator>
  <cp:keywords/>
  <dc:description/>
  <cp:lastModifiedBy>Uher Jan</cp:lastModifiedBy>
  <dcterms:created xsi:type="dcterms:W3CDTF">2019-02-11T07:10:46Z</dcterms:created>
  <dcterms:modified xsi:type="dcterms:W3CDTF">2022-05-12T20:16:20Z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e90b9331bf334470ab7455d50ef5b12b</vt:lpwstr>
  </property>
</Properties>
</file>