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Ekonomika odboru\VEŘEJNÉ ZAKÁZKY\2022\Pronájem tiskových zařízení\"/>
    </mc:Choice>
  </mc:AlternateContent>
  <xr:revisionPtr revIDLastSave="0" documentId="13_ncr:1_{61EC16DF-36CD-4520-B871-90177703BA39}" xr6:coauthVersionLast="46" xr6:coauthVersionMax="46" xr10:uidLastSave="{00000000-0000-0000-0000-000000000000}"/>
  <bookViews>
    <workbookView xWindow="-108" yWindow="-108" windowWidth="23256" windowHeight="12576" xr2:uid="{1987A5F8-ED47-4F70-B5D3-A459032ED87D}"/>
  </bookViews>
  <sheets>
    <sheet name="List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24" i="1"/>
  <c r="E21" i="1"/>
  <c r="F21" i="1" s="1"/>
  <c r="E16" i="1"/>
  <c r="F16" i="1" s="1"/>
  <c r="D17" i="1"/>
  <c r="C8" i="1"/>
  <c r="D7" i="1"/>
  <c r="E7" i="1" s="1"/>
  <c r="C28" i="1" l="1"/>
  <c r="E23" i="1"/>
  <c r="F23" i="1" s="1"/>
  <c r="E22" i="1"/>
  <c r="E15" i="1"/>
  <c r="F15" i="1" s="1"/>
  <c r="E14" i="1"/>
  <c r="F14" i="1" s="1"/>
  <c r="E13" i="1"/>
  <c r="F13" i="1" s="1"/>
  <c r="D6" i="1"/>
  <c r="E6" i="1" s="1"/>
  <c r="D5" i="1"/>
  <c r="E5" i="1" s="1"/>
  <c r="D4" i="1"/>
  <c r="E4" i="1" s="1"/>
  <c r="D3" i="1"/>
  <c r="F22" i="1" l="1"/>
  <c r="F24" i="1" s="1"/>
  <c r="E24" i="1"/>
  <c r="E3" i="1"/>
  <c r="E8" i="1" s="1"/>
  <c r="D8" i="1"/>
  <c r="F12" i="1"/>
  <c r="F17" i="1" s="1"/>
  <c r="E17" i="1"/>
  <c r="B30" i="1" l="1"/>
</calcChain>
</file>

<file path=xl/sharedStrings.xml><?xml version="1.0" encoding="utf-8"?>
<sst xmlns="http://schemas.openxmlformats.org/spreadsheetml/2006/main" count="39" uniqueCount="23">
  <si>
    <t>Kategorie</t>
  </si>
  <si>
    <t>Počet zařízení</t>
  </si>
  <si>
    <t>Cena celkem za měsíc bez DPH</t>
  </si>
  <si>
    <t>Cena celkem za 36 měsíců bez DPH</t>
  </si>
  <si>
    <t>Celkem</t>
  </si>
  <si>
    <t>Cena za 1 ČB kopii A4 bez DPH</t>
  </si>
  <si>
    <t>počet zařízení</t>
  </si>
  <si>
    <t>cena celkem za měsíc</t>
  </si>
  <si>
    <t>cena celkem za 36 měsíců</t>
  </si>
  <si>
    <t>Cena za 1 B kopii A4 bez DPH</t>
  </si>
  <si>
    <t>Systém pro řízení a správu tisků</t>
  </si>
  <si>
    <t>Paušál za měsíc bez DPH</t>
  </si>
  <si>
    <t>Celkem za 36 měsíců</t>
  </si>
  <si>
    <t>název systému</t>
  </si>
  <si>
    <t>Celková nabídková cena za 36 měsíců bez DPH</t>
  </si>
  <si>
    <t>Nájem za 1 ks zařízení za měsíc bez DPH</t>
  </si>
  <si>
    <t>A</t>
  </si>
  <si>
    <t>B</t>
  </si>
  <si>
    <t>C</t>
  </si>
  <si>
    <t>D</t>
  </si>
  <si>
    <t>E</t>
  </si>
  <si>
    <t>Předpokládaný měsíční tiskový objem na 1 zařízení</t>
  </si>
  <si>
    <t>Příloha č. 9 - tabulkový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</si>
</sst>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8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8" fontId="8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8" fontId="10" fillId="4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6B24-C86A-4289-A925-6005D7E450AF}">
  <dimension ref="A1:G30"/>
  <sheetViews>
    <sheetView tabSelected="1" workbookViewId="0">
      <selection activeCell="C21" sqref="C21:C23"/>
    </sheetView>
  </sheetViews>
  <sheetFormatPr defaultRowHeight="14.4" x14ac:dyDescent="0.3"/>
  <cols>
    <col min="1" max="1" width="23" customWidth="1"/>
    <col min="2" max="2" width="26.88671875" customWidth="1"/>
    <col min="3" max="4" width="21.109375" customWidth="1"/>
    <col min="5" max="5" width="19.88671875" customWidth="1"/>
    <col min="6" max="6" width="17" customWidth="1"/>
    <col min="7" max="7" width="18" customWidth="1"/>
    <col min="8" max="8" width="23" bestFit="1" customWidth="1"/>
    <col min="9" max="9" width="26.5546875" customWidth="1"/>
    <col min="10" max="10" width="18.88671875" customWidth="1"/>
  </cols>
  <sheetData>
    <row r="1" spans="1:7" s="18" customFormat="1" ht="21" x14ac:dyDescent="0.3">
      <c r="A1" s="21" t="s">
        <v>22</v>
      </c>
      <c r="B1" s="21"/>
      <c r="C1" s="21"/>
      <c r="D1" s="21"/>
      <c r="E1" s="21"/>
      <c r="F1" s="21"/>
      <c r="G1" s="21"/>
    </row>
    <row r="2" spans="1:7" ht="24" x14ac:dyDescent="0.3">
      <c r="A2" s="19" t="s">
        <v>0</v>
      </c>
      <c r="B2" s="19" t="s">
        <v>15</v>
      </c>
      <c r="C2" s="19" t="s">
        <v>1</v>
      </c>
      <c r="D2" s="19" t="s">
        <v>2</v>
      </c>
      <c r="E2" s="19" t="s">
        <v>3</v>
      </c>
    </row>
    <row r="3" spans="1:7" x14ac:dyDescent="0.3">
      <c r="A3" s="2" t="s">
        <v>16</v>
      </c>
      <c r="B3" s="3"/>
      <c r="C3" s="2">
        <v>33</v>
      </c>
      <c r="D3" s="3">
        <f>B3*C3</f>
        <v>0</v>
      </c>
      <c r="E3" s="3">
        <f>D3*36</f>
        <v>0</v>
      </c>
    </row>
    <row r="4" spans="1:7" x14ac:dyDescent="0.3">
      <c r="A4" s="2" t="s">
        <v>17</v>
      </c>
      <c r="B4" s="3"/>
      <c r="C4" s="2">
        <v>20</v>
      </c>
      <c r="D4" s="3">
        <f>B4*C4</f>
        <v>0</v>
      </c>
      <c r="E4" s="3">
        <f>D4*36</f>
        <v>0</v>
      </c>
    </row>
    <row r="5" spans="1:7" x14ac:dyDescent="0.3">
      <c r="A5" s="2" t="s">
        <v>18</v>
      </c>
      <c r="B5" s="3"/>
      <c r="C5" s="2">
        <v>16</v>
      </c>
      <c r="D5" s="3">
        <f>B5*C5</f>
        <v>0</v>
      </c>
      <c r="E5" s="3">
        <f>D5*36</f>
        <v>0</v>
      </c>
    </row>
    <row r="6" spans="1:7" x14ac:dyDescent="0.3">
      <c r="A6" s="2" t="s">
        <v>19</v>
      </c>
      <c r="B6" s="3"/>
      <c r="C6" s="2">
        <v>5</v>
      </c>
      <c r="D6" s="3">
        <f>B6*C6</f>
        <v>0</v>
      </c>
      <c r="E6" s="3">
        <f>D6*36</f>
        <v>0</v>
      </c>
    </row>
    <row r="7" spans="1:7" x14ac:dyDescent="0.3">
      <c r="A7" s="2" t="s">
        <v>20</v>
      </c>
      <c r="B7" s="3"/>
      <c r="C7" s="2">
        <v>5</v>
      </c>
      <c r="D7" s="3">
        <f>B7*C7</f>
        <v>0</v>
      </c>
      <c r="E7" s="3">
        <f>D7*36</f>
        <v>0</v>
      </c>
    </row>
    <row r="8" spans="1:7" x14ac:dyDescent="0.3">
      <c r="A8" s="1" t="s">
        <v>4</v>
      </c>
      <c r="B8" s="1"/>
      <c r="C8" s="1">
        <f>SUM(C3:C7)</f>
        <v>79</v>
      </c>
      <c r="D8" s="4">
        <f>SUM(D3:D7)</f>
        <v>0</v>
      </c>
      <c r="E8" s="4">
        <f>SUM(E3:E7)</f>
        <v>0</v>
      </c>
    </row>
    <row r="11" spans="1:7" ht="36" x14ac:dyDescent="0.3">
      <c r="A11" s="20" t="s">
        <v>0</v>
      </c>
      <c r="B11" s="20" t="s">
        <v>5</v>
      </c>
      <c r="C11" s="20" t="s">
        <v>21</v>
      </c>
      <c r="D11" s="20" t="s">
        <v>6</v>
      </c>
      <c r="E11" s="20" t="s">
        <v>7</v>
      </c>
      <c r="F11" s="20" t="s">
        <v>8</v>
      </c>
    </row>
    <row r="12" spans="1:7" x14ac:dyDescent="0.3">
      <c r="A12" s="2" t="s">
        <v>16</v>
      </c>
      <c r="B12" s="6"/>
      <c r="C12" s="7">
        <v>506</v>
      </c>
      <c r="D12" s="2">
        <v>33</v>
      </c>
      <c r="E12" s="9">
        <f>D12*C12*B12</f>
        <v>0</v>
      </c>
      <c r="F12" s="9">
        <f>E12*36</f>
        <v>0</v>
      </c>
    </row>
    <row r="13" spans="1:7" x14ac:dyDescent="0.3">
      <c r="A13" s="2" t="s">
        <v>17</v>
      </c>
      <c r="B13" s="6"/>
      <c r="C13" s="10">
        <v>795</v>
      </c>
      <c r="D13" s="2">
        <v>20</v>
      </c>
      <c r="E13" s="9">
        <f>D13*C13*B13</f>
        <v>0</v>
      </c>
      <c r="F13" s="9">
        <f>E13*36</f>
        <v>0</v>
      </c>
    </row>
    <row r="14" spans="1:7" x14ac:dyDescent="0.3">
      <c r="A14" s="2" t="s">
        <v>18</v>
      </c>
      <c r="B14" s="6"/>
      <c r="C14" s="10">
        <v>903</v>
      </c>
      <c r="D14" s="2">
        <v>16</v>
      </c>
      <c r="E14" s="9">
        <f>D14*C14*B14</f>
        <v>0</v>
      </c>
      <c r="F14" s="9">
        <f>E14*36</f>
        <v>0</v>
      </c>
    </row>
    <row r="15" spans="1:7" x14ac:dyDescent="0.3">
      <c r="A15" s="2" t="s">
        <v>19</v>
      </c>
      <c r="B15" s="6"/>
      <c r="C15" s="10">
        <v>2460</v>
      </c>
      <c r="D15" s="2">
        <v>5</v>
      </c>
      <c r="E15" s="9">
        <f>D15*C15*B15</f>
        <v>0</v>
      </c>
      <c r="F15" s="9">
        <f>E15*36</f>
        <v>0</v>
      </c>
    </row>
    <row r="16" spans="1:7" x14ac:dyDescent="0.3">
      <c r="A16" s="2" t="s">
        <v>20</v>
      </c>
      <c r="B16" s="6"/>
      <c r="C16" s="10">
        <v>3680</v>
      </c>
      <c r="D16" s="2">
        <v>5</v>
      </c>
      <c r="E16" s="9">
        <f>D16*C16*B16</f>
        <v>0</v>
      </c>
      <c r="F16" s="9">
        <f>E16*36</f>
        <v>0</v>
      </c>
    </row>
    <row r="17" spans="1:6" x14ac:dyDescent="0.3">
      <c r="A17" s="5" t="s">
        <v>4</v>
      </c>
      <c r="B17" s="11"/>
      <c r="C17" s="11"/>
      <c r="D17" s="8">
        <f>SUM(D12:D16)</f>
        <v>79</v>
      </c>
      <c r="E17" s="9">
        <f>SUM(E12:E16)</f>
        <v>0</v>
      </c>
      <c r="F17" s="12">
        <f>SUM(F12:F16)</f>
        <v>0</v>
      </c>
    </row>
    <row r="20" spans="1:6" ht="36" x14ac:dyDescent="0.3">
      <c r="A20" s="20" t="s">
        <v>0</v>
      </c>
      <c r="B20" s="20" t="s">
        <v>9</v>
      </c>
      <c r="C20" s="20" t="s">
        <v>21</v>
      </c>
      <c r="D20" s="20" t="s">
        <v>6</v>
      </c>
      <c r="E20" s="20" t="s">
        <v>7</v>
      </c>
      <c r="F20" s="20" t="s">
        <v>8</v>
      </c>
    </row>
    <row r="21" spans="1:6" x14ac:dyDescent="0.3">
      <c r="A21" s="2" t="s">
        <v>18</v>
      </c>
      <c r="B21" s="6"/>
      <c r="C21" s="7">
        <v>201</v>
      </c>
      <c r="D21" s="2">
        <v>16</v>
      </c>
      <c r="E21" s="9">
        <f>B21*C21*D21</f>
        <v>0</v>
      </c>
      <c r="F21" s="9">
        <f>E21*36</f>
        <v>0</v>
      </c>
    </row>
    <row r="22" spans="1:6" x14ac:dyDescent="0.3">
      <c r="A22" s="2" t="s">
        <v>19</v>
      </c>
      <c r="B22" s="6"/>
      <c r="C22" s="7">
        <v>750</v>
      </c>
      <c r="D22" s="2">
        <v>5</v>
      </c>
      <c r="E22" s="9">
        <f>B22*C22*D22</f>
        <v>0</v>
      </c>
      <c r="F22" s="9">
        <f>E22*36</f>
        <v>0</v>
      </c>
    </row>
    <row r="23" spans="1:6" x14ac:dyDescent="0.3">
      <c r="A23" s="2" t="s">
        <v>20</v>
      </c>
      <c r="B23" s="6"/>
      <c r="C23" s="10">
        <v>864</v>
      </c>
      <c r="D23" s="2">
        <v>5</v>
      </c>
      <c r="E23" s="9">
        <f>B23*C23*D23</f>
        <v>0</v>
      </c>
      <c r="F23" s="9">
        <f>E23*36</f>
        <v>0</v>
      </c>
    </row>
    <row r="24" spans="1:6" x14ac:dyDescent="0.3">
      <c r="A24" s="5" t="s">
        <v>4</v>
      </c>
      <c r="B24" s="11"/>
      <c r="C24" s="11"/>
      <c r="D24" s="8">
        <f>SUM(D21:D23)</f>
        <v>26</v>
      </c>
      <c r="E24" s="9">
        <f>SUM(E21:E23)</f>
        <v>0</v>
      </c>
      <c r="F24" s="12">
        <f>SUM(F21:F23)</f>
        <v>0</v>
      </c>
    </row>
    <row r="27" spans="1:6" ht="24" x14ac:dyDescent="0.3">
      <c r="A27" s="5" t="s">
        <v>10</v>
      </c>
      <c r="B27" s="5" t="s">
        <v>11</v>
      </c>
      <c r="C27" s="5" t="s">
        <v>12</v>
      </c>
    </row>
    <row r="28" spans="1:6" x14ac:dyDescent="0.3">
      <c r="A28" s="13" t="s">
        <v>13</v>
      </c>
      <c r="B28" s="14"/>
      <c r="C28" s="15">
        <f>B28*36</f>
        <v>0</v>
      </c>
    </row>
    <row r="30" spans="1:6" ht="26.4" x14ac:dyDescent="0.3">
      <c r="A30" s="16" t="s">
        <v>14</v>
      </c>
      <c r="B30" s="17">
        <f>E8+F17+F24+C28</f>
        <v>0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Holanova Lenka</dc:creator>
  <cp:lastModifiedBy>Uher Jan</cp:lastModifiedBy>
  <dcterms:created xsi:type="dcterms:W3CDTF">2019-02-11T07:10:46Z</dcterms:created>
  <dcterms:modified xsi:type="dcterms:W3CDTF">2022-05-12T20:16:20Z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e90b9331bf334470ab7455d50ef5b12b</vt:lpwstr>
  </property>
</Properties>
</file>